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DOR" sheetId="1" r:id="rId5"/>
  </sheets>
  <definedNames/>
  <calcPr/>
</workbook>
</file>

<file path=xl/sharedStrings.xml><?xml version="1.0" encoding="utf-8"?>
<sst xmlns="http://schemas.openxmlformats.org/spreadsheetml/2006/main" count="54" uniqueCount="25">
  <si>
    <t>TRADING SYSTEM SIMULATOR</t>
  </si>
  <si>
    <t>Instruccions:</t>
  </si>
  <si>
    <t>1.- Enter your system data in the black boxes</t>
  </si>
  <si>
    <t>2. In "Formulas" click "Calculate now" or press F9 to get new simulations</t>
  </si>
  <si>
    <t>EQUITY</t>
  </si>
  <si>
    <t>RISK per TRADE (%)</t>
  </si>
  <si>
    <t>EQUITY RISK BY TRADE</t>
  </si>
  <si>
    <t xml:space="preserve"> WINNING RATE(%)</t>
  </si>
  <si>
    <t xml:space="preserve">  LOSS RATE (%)</t>
  </si>
  <si>
    <t>WIN/LOSS RATIO</t>
  </si>
  <si>
    <t>MATHEMATICAL EXPECTATION</t>
  </si>
  <si>
    <t>Theoretical Streak</t>
  </si>
  <si>
    <t>consecutive failures each:</t>
  </si>
  <si>
    <t>trades</t>
  </si>
  <si>
    <t>10 TRADES</t>
  </si>
  <si>
    <t>50 TRADES</t>
  </si>
  <si>
    <t>500 TRADES</t>
  </si>
  <si>
    <t>5.000 TRADES</t>
  </si>
  <si>
    <t>%WIN</t>
  </si>
  <si>
    <t>%LOSS</t>
  </si>
  <si>
    <t>FINAL BALANCE</t>
  </si>
  <si>
    <t>CONSECUTIVE LOSSES</t>
  </si>
  <si>
    <t>RESULT</t>
  </si>
  <si>
    <t>Total Winners</t>
  </si>
  <si>
    <t>Total Losers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</si>
</sst>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* #,##0.00\ &quot;€&quot;_-;\-* #,##0.00\ &quot;€&quot;_-;_-* &quot;-&quot;??\ &quot;€&quot;_-;_-@"/>
    <numFmt numFmtId="165" formatCode="0.0000"/>
    <numFmt numFmtId="166" formatCode="#,##0_ ;\-#,##0\ "/>
    <numFmt numFmtId="167" formatCode="0.0%"/>
    <numFmt numFmtId="168" formatCode="#,##0.00\ &quot;€&quot;;[Red]\-#,##0.00\ &quot;€&quot;"/>
    <numFmt numFmtId="169" formatCode="#,##0_ ;[Red]\-#,##0\ "/>
    <numFmt numFmtId="170" formatCode="#,##0.00\ &quot;€&quot;;\-#,##0.00\ &quot;€&quot;"/>
    <numFmt numFmtId="171" formatCode="&quot;€&quot;#,##0.00;\-&quot;€&quot;#,##0.00"/>
  </numFmts>
  <fonts count="14">
    <font>
      <sz val="12.0"/>
      <color theme="1"/>
      <name val="Calibri"/>
      <scheme val="minor"/>
    </font>
    <font>
      <sz val="12.0"/>
      <color theme="1"/>
      <name val="CastleT"/>
    </font>
    <font>
      <b/>
      <sz val="36.0"/>
      <color theme="1"/>
      <name val="Arial Narrow"/>
    </font>
    <font>
      <b/>
      <sz val="14.0"/>
      <color rgb="FF4F81BD"/>
      <name val="Arial Narrow"/>
    </font>
    <font>
      <i/>
      <sz val="12.0"/>
      <color rgb="FF3366FF"/>
      <name val="CastleT"/>
    </font>
    <font>
      <b/>
      <sz val="12.0"/>
      <color theme="1"/>
      <name val="CastleT"/>
    </font>
    <font>
      <b/>
      <sz val="12.0"/>
      <color theme="1"/>
      <name val="Arial"/>
    </font>
    <font>
      <sz val="12.0"/>
      <color theme="0"/>
      <name val="CastleT"/>
    </font>
    <font>
      <i/>
      <sz val="12.0"/>
      <color rgb="FFFF0000"/>
      <name val="CastleT"/>
    </font>
    <font>
      <i/>
      <sz val="12.0"/>
      <color theme="1"/>
      <name val="CastleT"/>
    </font>
    <font>
      <i/>
      <sz val="10.0"/>
      <color theme="1"/>
      <name val="CastleT"/>
    </font>
    <font>
      <sz val="12.0"/>
      <color rgb="FFBFBFBF"/>
      <name val="CastleT"/>
    </font>
    <font/>
    <font>
      <b/>
      <sz val="12.0"/>
      <color rgb="FF000000"/>
      <name val="CastleT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DBE5F1"/>
        <bgColor rgb="FFDBE5F1"/>
      </patternFill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/>
      <right style="medium">
        <color rgb="FF000000"/>
      </right>
      <top/>
      <bottom/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left"/>
    </xf>
    <xf borderId="1" fillId="0" fontId="6" numFmtId="0" xfId="0" applyAlignment="1" applyBorder="1" applyFont="1">
      <alignment horizontal="left" readingOrder="0"/>
    </xf>
    <xf borderId="2" fillId="0" fontId="1" numFmtId="0" xfId="0" applyBorder="1" applyFont="1"/>
    <xf borderId="3" fillId="0" fontId="7" numFmtId="164" xfId="0" applyBorder="1" applyFont="1" applyNumberFormat="1"/>
    <xf borderId="4" fillId="2" fontId="1" numFmtId="164" xfId="0" applyBorder="1" applyFill="1" applyFont="1" applyNumberFormat="1"/>
    <xf borderId="5" fillId="3" fontId="7" numFmtId="164" xfId="0" applyBorder="1" applyFill="1" applyFont="1" applyNumberFormat="1"/>
    <xf borderId="0" fillId="0" fontId="8" numFmtId="0" xfId="0" applyFont="1"/>
    <xf borderId="6" fillId="0" fontId="6" numFmtId="0" xfId="0" applyAlignment="1" applyBorder="1" applyFont="1">
      <alignment horizontal="left" readingOrder="0"/>
    </xf>
    <xf borderId="7" fillId="0" fontId="7" numFmtId="10" xfId="0" applyBorder="1" applyFont="1" applyNumberFormat="1"/>
    <xf borderId="4" fillId="2" fontId="1" numFmtId="10" xfId="0" applyBorder="1" applyFont="1" applyNumberFormat="1"/>
    <xf borderId="8" fillId="3" fontId="7" numFmtId="10" xfId="0" applyBorder="1" applyFont="1" applyNumberFormat="1"/>
    <xf borderId="0" fillId="0" fontId="5" numFmtId="164" xfId="0" applyAlignment="1" applyFont="1" applyNumberFormat="1">
      <alignment horizontal="left"/>
    </xf>
    <xf borderId="6" fillId="0" fontId="6" numFmtId="164" xfId="0" applyAlignment="1" applyBorder="1" applyFont="1" applyNumberFormat="1">
      <alignment horizontal="left" readingOrder="0"/>
    </xf>
    <xf borderId="0" fillId="0" fontId="9" numFmtId="0" xfId="0" applyFont="1"/>
    <xf borderId="7" fillId="0" fontId="1" numFmtId="164" xfId="0" applyBorder="1" applyFont="1" applyNumberFormat="1"/>
    <xf borderId="0" fillId="0" fontId="1" numFmtId="164" xfId="0" applyFont="1" applyNumberFormat="1"/>
    <xf borderId="7" fillId="0" fontId="7" numFmtId="9" xfId="0" applyBorder="1" applyFont="1" applyNumberFormat="1"/>
    <xf borderId="4" fillId="2" fontId="1" numFmtId="9" xfId="0" applyBorder="1" applyFont="1" applyNumberFormat="1"/>
    <xf borderId="8" fillId="3" fontId="7" numFmtId="9" xfId="0" applyBorder="1" applyFont="1" applyNumberFormat="1"/>
    <xf borderId="0" fillId="0" fontId="9" numFmtId="165" xfId="0" applyFont="1" applyNumberFormat="1"/>
    <xf borderId="7" fillId="0" fontId="1" numFmtId="9" xfId="0" applyBorder="1" applyFont="1" applyNumberFormat="1"/>
    <xf borderId="0" fillId="0" fontId="1" numFmtId="9" xfId="0" applyFont="1" applyNumberFormat="1"/>
    <xf borderId="7" fillId="0" fontId="7" numFmtId="0" xfId="0" applyBorder="1" applyFont="1"/>
    <xf borderId="4" fillId="2" fontId="1" numFmtId="0" xfId="0" applyBorder="1" applyFont="1"/>
    <xf borderId="8" fillId="3" fontId="7" numFmtId="0" xfId="0" applyBorder="1" applyFont="1"/>
    <xf borderId="9" fillId="0" fontId="9" numFmtId="0" xfId="0" applyBorder="1" applyFont="1"/>
    <xf borderId="10" fillId="0" fontId="9" numFmtId="0" xfId="0" applyBorder="1" applyFont="1"/>
    <xf borderId="7" fillId="0" fontId="9" numFmtId="0" xfId="0" applyBorder="1" applyFont="1"/>
    <xf borderId="11" fillId="0" fontId="6" numFmtId="0" xfId="0" applyAlignment="1" applyBorder="1" applyFont="1">
      <alignment horizontal="left" readingOrder="0"/>
    </xf>
    <xf borderId="12" fillId="3" fontId="7" numFmtId="0" xfId="0" applyBorder="1" applyFont="1"/>
    <xf borderId="13" fillId="0" fontId="6" numFmtId="0" xfId="0" applyAlignment="1" applyBorder="1" applyFont="1">
      <alignment horizontal="left" readingOrder="0"/>
    </xf>
    <xf borderId="13" fillId="0" fontId="9" numFmtId="0" xfId="0" applyBorder="1" applyFont="1"/>
    <xf borderId="13" fillId="0" fontId="9" numFmtId="4" xfId="0" applyBorder="1" applyFont="1" applyNumberFormat="1"/>
    <xf borderId="14" fillId="0" fontId="6" numFmtId="0" xfId="0" applyAlignment="1" applyBorder="1" applyFont="1">
      <alignment horizontal="left" readingOrder="0"/>
    </xf>
    <xf borderId="0" fillId="0" fontId="10" numFmtId="0" xfId="0" applyFont="1"/>
    <xf borderId="2" fillId="0" fontId="9" numFmtId="0" xfId="0" applyBorder="1" applyFont="1"/>
    <xf borderId="0" fillId="0" fontId="5" numFmtId="0" xfId="0" applyAlignment="1" applyFont="1">
      <alignment horizontal="center"/>
    </xf>
    <xf borderId="0" fillId="0" fontId="11" numFmtId="166" xfId="0" applyFont="1" applyNumberFormat="1"/>
    <xf borderId="0" fillId="0" fontId="5" numFmtId="0" xfId="0" applyFont="1"/>
    <xf borderId="15" fillId="4" fontId="6" numFmtId="0" xfId="0" applyAlignment="1" applyBorder="1" applyFill="1" applyFont="1">
      <alignment horizontal="center" readingOrder="0"/>
    </xf>
    <xf borderId="16" fillId="0" fontId="12" numFmtId="0" xfId="0" applyBorder="1" applyFont="1"/>
    <xf borderId="17" fillId="4" fontId="6" numFmtId="0" xfId="0" applyAlignment="1" applyBorder="1" applyFont="1">
      <alignment readingOrder="0"/>
    </xf>
    <xf borderId="8" fillId="4" fontId="5" numFmtId="167" xfId="0" applyBorder="1" applyFont="1" applyNumberFormat="1"/>
    <xf borderId="17" fillId="4" fontId="6" numFmtId="0" xfId="0" applyAlignment="1" applyBorder="1" applyFont="1">
      <alignment vertical="bottom"/>
    </xf>
    <xf borderId="8" fillId="4" fontId="5" numFmtId="168" xfId="0" applyBorder="1" applyFont="1" applyNumberFormat="1"/>
    <xf borderId="17" fillId="4" fontId="6" numFmtId="167" xfId="0" applyAlignment="1" applyBorder="1" applyFont="1" applyNumberFormat="1">
      <alignment vertical="bottom"/>
    </xf>
    <xf borderId="7" fillId="0" fontId="1" numFmtId="0" xfId="0" applyBorder="1" applyFont="1"/>
    <xf borderId="12" fillId="4" fontId="6" numFmtId="0" xfId="0" applyAlignment="1" applyBorder="1" applyFont="1">
      <alignment readingOrder="0"/>
    </xf>
    <xf borderId="4" fillId="4" fontId="5" numFmtId="169" xfId="0" applyBorder="1" applyFont="1" applyNumberFormat="1"/>
    <xf borderId="18" fillId="0" fontId="1" numFmtId="0" xfId="0" applyBorder="1" applyFont="1"/>
    <xf borderId="12" fillId="4" fontId="6" numFmtId="0" xfId="0" applyAlignment="1" applyBorder="1" applyFont="1">
      <alignment vertical="bottom"/>
    </xf>
    <xf borderId="12" fillId="4" fontId="5" numFmtId="169" xfId="0" applyBorder="1" applyFont="1" applyNumberFormat="1"/>
    <xf borderId="6" fillId="0" fontId="1" numFmtId="0" xfId="0" applyBorder="1" applyFont="1"/>
    <xf borderId="2" fillId="0" fontId="5" numFmtId="0" xfId="0" applyBorder="1" applyFont="1"/>
    <xf borderId="0" fillId="0" fontId="6" numFmtId="0" xfId="0" applyAlignment="1" applyFont="1">
      <alignment horizontal="center" readingOrder="0"/>
    </xf>
    <xf borderId="0" fillId="0" fontId="11" numFmtId="0" xfId="0" applyAlignment="1" applyFont="1">
      <alignment horizontal="center"/>
    </xf>
    <xf borderId="0" fillId="0" fontId="1" numFmtId="170" xfId="0" applyFont="1" applyNumberFormat="1"/>
    <xf borderId="0" fillId="0" fontId="11" numFmtId="171" xfId="0" applyFont="1" applyNumberFormat="1"/>
    <xf borderId="0" fillId="0" fontId="11" numFmtId="164" xfId="0" applyFont="1" applyNumberFormat="1"/>
    <xf borderId="0" fillId="0" fontId="1" numFmtId="170" xfId="0" applyAlignment="1" applyFont="1" applyNumberFormat="1">
      <alignment horizontal="right"/>
    </xf>
    <xf borderId="0" fillId="0" fontId="6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5.000 Trades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SIMULADOR!$P$41:$P$5040</c:f>
              <c:numCache/>
            </c:numRef>
          </c:val>
          <c:smooth val="0"/>
        </c:ser>
        <c:axId val="211692760"/>
        <c:axId val="1519142162"/>
      </c:lineChart>
      <c:catAx>
        <c:axId val="211692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19142162"/>
      </c:catAx>
      <c:valAx>
        <c:axId val="15191421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169276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500 Trades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SIMULADOR!$L$41:$L$540</c:f>
              <c:numCache/>
            </c:numRef>
          </c:val>
          <c:smooth val="0"/>
        </c:ser>
        <c:axId val="2066428687"/>
        <c:axId val="1345459603"/>
      </c:lineChart>
      <c:catAx>
        <c:axId val="2066428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5459603"/>
      </c:catAx>
      <c:valAx>
        <c:axId val="13454596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6642868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50 Trades</a:t>
            </a:r>
          </a:p>
        </c:rich>
      </c:tx>
      <c:overlay val="0"/>
    </c:title>
    <c:plotArea>
      <c:layout>
        <c:manualLayout>
          <c:xMode val="edge"/>
          <c:yMode val="edge"/>
          <c:x val="0.212626339354639"/>
          <c:y val="0.181534688586619"/>
          <c:w val="0.751376748494673"/>
          <c:h val="0.713860544962469"/>
        </c:manualLayout>
      </c:layout>
      <c:lineChart>
        <c:varyColors val="0"/>
        <c:ser>
          <c:idx val="0"/>
          <c:order val="0"/>
          <c:spPr>
            <a:ln cmpd="sng" w="28575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SIMULADOR!$H$41:$H$90</c:f>
              <c:numCache/>
            </c:numRef>
          </c:val>
          <c:smooth val="0"/>
        </c:ser>
        <c:axId val="278165048"/>
        <c:axId val="2141810293"/>
      </c:lineChart>
      <c:catAx>
        <c:axId val="278165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41810293"/>
      </c:catAx>
      <c:valAx>
        <c:axId val="21418102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78165048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10 Trades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SIMULADOR!$D$41:$D$50</c:f>
              <c:numCache/>
            </c:numRef>
          </c:val>
          <c:smooth val="0"/>
        </c:ser>
        <c:axId val="870303771"/>
        <c:axId val="2078913456"/>
      </c:lineChart>
      <c:catAx>
        <c:axId val="8703037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8913456"/>
      </c:catAx>
      <c:valAx>
        <c:axId val="20789134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70303771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1276350</xdr:colOff>
      <xdr:row>17</xdr:row>
      <xdr:rowOff>9525</xdr:rowOff>
    </xdr:from>
    <xdr:ext cx="6800850" cy="28098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0</xdr:colOff>
      <xdr:row>17</xdr:row>
      <xdr:rowOff>0</xdr:rowOff>
    </xdr:from>
    <xdr:ext cx="5924550" cy="28003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1276350</xdr:colOff>
      <xdr:row>17</xdr:row>
      <xdr:rowOff>0</xdr:rowOff>
    </xdr:from>
    <xdr:ext cx="7724775" cy="28098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9525</xdr:colOff>
      <xdr:row>17</xdr:row>
      <xdr:rowOff>0</xdr:rowOff>
    </xdr:from>
    <xdr:ext cx="4514850" cy="281940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14</xdr:col>
      <xdr:colOff>895350</xdr:colOff>
      <xdr:row>0</xdr:row>
      <xdr:rowOff>85725</xdr:rowOff>
    </xdr:from>
    <xdr:ext cx="2371725" cy="1752600"/>
    <xdr:pic>
      <xdr:nvPicPr>
        <xdr:cNvPr id="0" name="image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33"/>
    <col customWidth="1" min="2" max="2" width="19.78"/>
    <col customWidth="1" min="3" max="3" width="15.67"/>
    <col customWidth="1" min="4" max="4" width="17.33"/>
    <col customWidth="1" hidden="1" min="5" max="5" width="17.33"/>
    <col customWidth="1" min="6" max="6" width="19.67"/>
    <col customWidth="1" min="7" max="7" width="15.78"/>
    <col customWidth="1" min="8" max="8" width="17.33"/>
    <col customWidth="1" hidden="1" min="9" max="9" width="17.44"/>
    <col customWidth="1" min="10" max="10" width="20.0"/>
    <col customWidth="1" min="11" max="11" width="14.33"/>
    <col customWidth="1" min="12" max="12" width="17.33"/>
    <col customWidth="1" hidden="1" min="13" max="13" width="17.33"/>
    <col customWidth="1" min="14" max="14" width="19.11"/>
    <col customWidth="1" min="15" max="15" width="21.33"/>
    <col customWidth="1" min="16" max="16" width="19.11"/>
    <col customWidth="1" hidden="1" min="17" max="17" width="0.11"/>
    <col customWidth="1" min="18" max="18" width="21.11"/>
    <col customWidth="1" min="19" max="19" width="19.11"/>
    <col customWidth="1" min="20" max="20" width="21.0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5.75" customHeight="1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5.75" customHeight="1">
      <c r="A4" s="1"/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15.75" customHeight="1">
      <c r="A5" s="1"/>
      <c r="B5" s="3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ht="15.75" customHeight="1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15.75" customHeight="1">
      <c r="A8" s="5"/>
      <c r="B8" s="6" t="s">
        <v>4</v>
      </c>
      <c r="C8" s="7"/>
      <c r="D8" s="8"/>
      <c r="E8" s="9"/>
      <c r="F8" s="10">
        <v>10000.0</v>
      </c>
      <c r="G8" s="1"/>
      <c r="H8" s="1"/>
      <c r="I8" s="1"/>
      <c r="J8" s="11"/>
      <c r="K8" s="1"/>
      <c r="L8" s="1"/>
      <c r="M8" s="1"/>
      <c r="N8" s="1"/>
      <c r="O8" s="1"/>
      <c r="P8" s="1"/>
      <c r="Q8" s="1"/>
      <c r="R8" s="1"/>
      <c r="S8" s="1"/>
      <c r="T8" s="1"/>
    </row>
    <row r="9" ht="15.75" customHeight="1">
      <c r="A9" s="5"/>
      <c r="B9" s="12" t="s">
        <v>5</v>
      </c>
      <c r="C9" s="1"/>
      <c r="D9" s="13"/>
      <c r="E9" s="14"/>
      <c r="F9" s="15">
        <v>0.02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ht="15.75" customHeight="1">
      <c r="A10" s="16"/>
      <c r="B10" s="17" t="s">
        <v>6</v>
      </c>
      <c r="C10" s="18"/>
      <c r="D10" s="19"/>
      <c r="E10" s="20"/>
      <c r="F10" s="19">
        <f>F9*F8</f>
        <v>200</v>
      </c>
      <c r="G10" s="18"/>
      <c r="H10" s="18"/>
      <c r="I10" s="1"/>
      <c r="J10" s="18"/>
      <c r="K10" s="1"/>
      <c r="L10" s="18"/>
      <c r="M10" s="18"/>
      <c r="N10" s="18"/>
      <c r="O10" s="18"/>
      <c r="P10" s="18"/>
      <c r="Q10" s="18"/>
      <c r="R10" s="18"/>
      <c r="S10" s="18"/>
      <c r="T10" s="18"/>
    </row>
    <row r="11" ht="15.75" customHeight="1">
      <c r="A11" s="16"/>
      <c r="B11" s="17" t="s">
        <v>7</v>
      </c>
      <c r="C11" s="18"/>
      <c r="D11" s="21"/>
      <c r="E11" s="22"/>
      <c r="F11" s="23">
        <v>0.6</v>
      </c>
      <c r="G11" s="18"/>
      <c r="H11" s="18"/>
      <c r="I11" s="1"/>
      <c r="J11" s="18"/>
      <c r="K11" s="1"/>
      <c r="L11" s="18"/>
      <c r="M11" s="18"/>
      <c r="N11" s="24"/>
      <c r="O11" s="18"/>
      <c r="P11" s="18"/>
      <c r="Q11" s="18"/>
      <c r="R11" s="18"/>
      <c r="S11" s="18"/>
      <c r="T11" s="18"/>
    </row>
    <row r="12" ht="15.75" customHeight="1">
      <c r="A12" s="16"/>
      <c r="B12" s="17" t="s">
        <v>8</v>
      </c>
      <c r="C12" s="18"/>
      <c r="D12" s="25"/>
      <c r="E12" s="26"/>
      <c r="F12" s="25">
        <f>100%-F11</f>
        <v>0.4</v>
      </c>
      <c r="G12" s="18"/>
      <c r="H12" s="18"/>
      <c r="I12" s="1"/>
      <c r="J12" s="18"/>
      <c r="K12" s="1"/>
      <c r="L12" s="18"/>
      <c r="M12" s="18"/>
      <c r="N12" s="18"/>
      <c r="O12" s="18"/>
      <c r="P12" s="18"/>
      <c r="Q12" s="18"/>
      <c r="R12" s="18"/>
      <c r="S12" s="18"/>
      <c r="T12" s="18"/>
    </row>
    <row r="13" ht="15.75" customHeight="1">
      <c r="A13" s="5"/>
      <c r="B13" s="12" t="s">
        <v>9</v>
      </c>
      <c r="C13" s="1"/>
      <c r="D13" s="27"/>
      <c r="E13" s="28"/>
      <c r="F13" s="29">
        <v>1.0</v>
      </c>
      <c r="G13" s="18"/>
      <c r="H13" s="18"/>
      <c r="I13" s="18"/>
      <c r="J13" s="18"/>
      <c r="K13" s="1"/>
      <c r="L13" s="18"/>
      <c r="M13" s="18"/>
      <c r="N13" s="18"/>
      <c r="O13" s="18"/>
      <c r="P13" s="18"/>
      <c r="Q13" s="18"/>
      <c r="R13" s="18"/>
      <c r="S13" s="18"/>
      <c r="T13" s="18"/>
    </row>
    <row r="14" ht="15.75" customHeight="1">
      <c r="A14" s="5"/>
      <c r="B14" s="12" t="s">
        <v>10</v>
      </c>
      <c r="C14" s="30"/>
      <c r="D14" s="31"/>
      <c r="E14" s="28"/>
      <c r="F14" s="32">
        <f>(F11*F13)-(F12*1)</f>
        <v>0.2</v>
      </c>
      <c r="G14" s="18"/>
      <c r="H14" s="18"/>
      <c r="I14" s="18"/>
      <c r="J14" s="18"/>
      <c r="K14" s="1"/>
      <c r="L14" s="18"/>
      <c r="M14" s="18"/>
      <c r="N14" s="18"/>
      <c r="O14" s="18"/>
      <c r="P14" s="18"/>
      <c r="Q14" s="18"/>
      <c r="R14" s="18"/>
      <c r="S14" s="18"/>
      <c r="T14" s="18"/>
    </row>
    <row r="15" ht="15.75" customHeight="1">
      <c r="A15" s="18"/>
      <c r="B15" s="33" t="s">
        <v>11</v>
      </c>
      <c r="C15" s="34">
        <v>5.0</v>
      </c>
      <c r="D15" s="35" t="s">
        <v>12</v>
      </c>
      <c r="E15" s="18"/>
      <c r="F15" s="36"/>
      <c r="G15" s="37">
        <f>1/(F12^C15)</f>
        <v>97.65625</v>
      </c>
      <c r="H15" s="38" t="s">
        <v>13</v>
      </c>
      <c r="I15" s="18"/>
      <c r="J15" s="39"/>
      <c r="K15" s="1"/>
      <c r="L15" s="39"/>
      <c r="M15" s="39"/>
      <c r="N15" s="18"/>
      <c r="O15" s="18"/>
      <c r="P15" s="18"/>
      <c r="Q15" s="18"/>
      <c r="R15" s="18"/>
      <c r="S15" s="18"/>
      <c r="T15" s="18"/>
    </row>
    <row r="16" ht="15.75" customHeight="1">
      <c r="A16" s="18"/>
      <c r="B16" s="18"/>
      <c r="C16" s="18"/>
      <c r="D16" s="40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"/>
      <c r="R17" s="18"/>
      <c r="S17" s="18"/>
      <c r="T17" s="18"/>
    </row>
    <row r="18" ht="15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"/>
      <c r="R18" s="18"/>
      <c r="S18" s="18"/>
      <c r="T18" s="18"/>
    </row>
    <row r="19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"/>
      <c r="R19" s="18"/>
      <c r="S19" s="18"/>
      <c r="T19" s="18"/>
    </row>
    <row r="20" ht="15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"/>
      <c r="R20" s="18"/>
      <c r="S20" s="18"/>
      <c r="T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"/>
      <c r="R21" s="18"/>
      <c r="S21" s="18"/>
      <c r="T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"/>
      <c r="R22" s="18"/>
      <c r="S22" s="18"/>
      <c r="T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"/>
      <c r="R23" s="18"/>
      <c r="S23" s="18"/>
      <c r="T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"/>
      <c r="R24" s="18"/>
      <c r="S24" s="18"/>
      <c r="T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"/>
      <c r="R25" s="18"/>
      <c r="S25" s="18"/>
      <c r="T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"/>
      <c r="R26" s="18"/>
      <c r="S26" s="18"/>
      <c r="T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41"/>
      <c r="R27" s="18"/>
      <c r="S27" s="18"/>
      <c r="T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42"/>
      <c r="R28" s="18"/>
      <c r="S28" s="18"/>
      <c r="T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42"/>
      <c r="R29" s="18"/>
      <c r="S29" s="18"/>
      <c r="T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42"/>
      <c r="R30" s="18"/>
      <c r="S30" s="18"/>
      <c r="T30" s="18"/>
    </row>
    <row r="31" ht="15.75" customHeight="1">
      <c r="A31" s="1"/>
      <c r="B31" s="43"/>
      <c r="C31" s="4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2"/>
      <c r="R31" s="1"/>
      <c r="S31" s="1"/>
      <c r="T31" s="1"/>
    </row>
    <row r="32" ht="15.75" customHeight="1">
      <c r="A32" s="1"/>
      <c r="B32" s="43"/>
      <c r="C32" s="4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2"/>
      <c r="R32" s="1"/>
      <c r="S32" s="1"/>
      <c r="T32" s="1"/>
    </row>
    <row r="33" ht="15.75" customHeight="1">
      <c r="A33" s="1"/>
      <c r="B33" s="43"/>
      <c r="C33" s="4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2"/>
      <c r="R33" s="1"/>
      <c r="S33" s="1"/>
      <c r="T33" s="1"/>
    </row>
    <row r="34" ht="15.75" customHeight="1">
      <c r="A34" s="1"/>
      <c r="B34" s="44" t="s">
        <v>14</v>
      </c>
      <c r="C34" s="45"/>
      <c r="D34" s="1"/>
      <c r="E34" s="1"/>
      <c r="F34" s="44" t="s">
        <v>15</v>
      </c>
      <c r="G34" s="45"/>
      <c r="H34" s="1"/>
      <c r="I34" s="1"/>
      <c r="J34" s="44" t="s">
        <v>16</v>
      </c>
      <c r="K34" s="45"/>
      <c r="L34" s="1"/>
      <c r="M34" s="1"/>
      <c r="N34" s="44" t="s">
        <v>17</v>
      </c>
      <c r="O34" s="45"/>
      <c r="P34" s="1"/>
      <c r="Q34" s="42"/>
      <c r="R34" s="1"/>
      <c r="S34" s="1"/>
      <c r="T34" s="1"/>
    </row>
    <row r="35" ht="15.75" customHeight="1">
      <c r="A35" s="1"/>
      <c r="B35" s="46" t="s">
        <v>18</v>
      </c>
      <c r="C35" s="47">
        <f>C51/C52</f>
        <v>0.7</v>
      </c>
      <c r="D35" s="1"/>
      <c r="E35" s="1"/>
      <c r="F35" s="46" t="s">
        <v>18</v>
      </c>
      <c r="G35" s="47">
        <f>G91/G92</f>
        <v>0.68</v>
      </c>
      <c r="H35" s="1"/>
      <c r="I35" s="1"/>
      <c r="J35" s="48" t="s">
        <v>18</v>
      </c>
      <c r="K35" s="47">
        <f>K541/K542</f>
        <v>0.592</v>
      </c>
      <c r="L35" s="1"/>
      <c r="M35" s="1"/>
      <c r="N35" s="48" t="s">
        <v>18</v>
      </c>
      <c r="O35" s="47">
        <f>O5041/O5042</f>
        <v>0.5964</v>
      </c>
      <c r="P35" s="1"/>
      <c r="Q35" s="42"/>
      <c r="R35" s="1"/>
      <c r="S35" s="1"/>
      <c r="T35" s="1"/>
    </row>
    <row r="36" ht="15.75" customHeight="1">
      <c r="A36" s="1"/>
      <c r="B36" s="46" t="s">
        <v>19</v>
      </c>
      <c r="C36" s="47">
        <f>1-C35</f>
        <v>0.3</v>
      </c>
      <c r="D36" s="1"/>
      <c r="E36" s="1"/>
      <c r="F36" s="46" t="s">
        <v>19</v>
      </c>
      <c r="G36" s="47">
        <f>1-G35</f>
        <v>0.32</v>
      </c>
      <c r="H36" s="1"/>
      <c r="I36" s="1"/>
      <c r="J36" s="48" t="s">
        <v>19</v>
      </c>
      <c r="K36" s="47">
        <f>1-K35</f>
        <v>0.408</v>
      </c>
      <c r="L36" s="1"/>
      <c r="M36" s="1"/>
      <c r="N36" s="48" t="s">
        <v>19</v>
      </c>
      <c r="O36" s="47">
        <f>1-O35</f>
        <v>0.4036</v>
      </c>
      <c r="P36" s="1"/>
      <c r="Q36" s="42"/>
      <c r="R36" s="1"/>
      <c r="S36" s="1"/>
      <c r="T36" s="1"/>
    </row>
    <row r="37" ht="15.75" customHeight="1">
      <c r="A37" s="1"/>
      <c r="B37" s="46" t="s">
        <v>20</v>
      </c>
      <c r="C37" s="49">
        <f>D50</f>
        <v>10811.33761</v>
      </c>
      <c r="D37" s="1"/>
      <c r="E37" s="1"/>
      <c r="F37" s="46" t="s">
        <v>20</v>
      </c>
      <c r="G37" s="49">
        <f>H90</f>
        <v>14191.32843</v>
      </c>
      <c r="H37" s="1"/>
      <c r="I37" s="1"/>
      <c r="J37" s="50" t="s">
        <v>20</v>
      </c>
      <c r="K37" s="49">
        <f>L540</f>
        <v>56986.27674</v>
      </c>
      <c r="L37" s="1"/>
      <c r="M37" s="1"/>
      <c r="N37" s="50" t="s">
        <v>20</v>
      </c>
      <c r="O37" s="49">
        <f>SUM(O41:O5040)</f>
        <v>870829106663</v>
      </c>
      <c r="P37" s="1"/>
      <c r="Q37" s="42"/>
      <c r="R37" s="1"/>
      <c r="S37" s="1"/>
      <c r="T37" s="1"/>
    </row>
    <row r="38" ht="15.75" customHeight="1">
      <c r="A38" s="51"/>
      <c r="B38" s="52" t="s">
        <v>21</v>
      </c>
      <c r="C38" s="53">
        <f>LARGE(E41:E50,1)</f>
        <v>2</v>
      </c>
      <c r="D38" s="54"/>
      <c r="E38" s="51"/>
      <c r="F38" s="52" t="s">
        <v>21</v>
      </c>
      <c r="G38" s="53">
        <f>LARGE(I41:I90,1)</f>
        <v>2</v>
      </c>
      <c r="H38" s="54"/>
      <c r="I38" s="51"/>
      <c r="J38" s="55" t="s">
        <v>21</v>
      </c>
      <c r="K38" s="56">
        <f>LARGE(M41:M540,1)</f>
        <v>5</v>
      </c>
      <c r="L38" s="57"/>
      <c r="M38" s="1"/>
      <c r="N38" s="55" t="s">
        <v>21</v>
      </c>
      <c r="O38" s="53">
        <f>LARGE(Q28:Q5026,1)</f>
        <v>8</v>
      </c>
      <c r="P38" s="57"/>
      <c r="Q38" s="42"/>
      <c r="R38" s="1"/>
      <c r="S38" s="1"/>
      <c r="T38" s="1"/>
    </row>
    <row r="39" ht="15.75" customHeight="1">
      <c r="A39" s="1"/>
      <c r="B39" s="43"/>
      <c r="C39" s="58"/>
      <c r="D39" s="1"/>
      <c r="E39" s="1"/>
      <c r="F39" s="1"/>
      <c r="G39" s="7"/>
      <c r="H39" s="1"/>
      <c r="I39" s="1"/>
      <c r="J39" s="1"/>
      <c r="K39" s="1"/>
      <c r="L39" s="1"/>
      <c r="M39" s="1"/>
      <c r="N39" s="1"/>
      <c r="O39" s="7"/>
      <c r="P39" s="1"/>
      <c r="Q39" s="42" t="str">
        <f t="shared" ref="Q39:Q5026" si="1">IF(O39="","",IF(O39&gt;0,0,1+Q38))</f>
        <v/>
      </c>
      <c r="R39" s="1"/>
      <c r="S39" s="1"/>
      <c r="T39" s="1"/>
    </row>
    <row r="40" ht="15.75" customHeight="1">
      <c r="A40" s="41"/>
      <c r="B40" s="59" t="s">
        <v>14</v>
      </c>
      <c r="C40" s="59" t="s">
        <v>22</v>
      </c>
      <c r="D40" s="59" t="s">
        <v>4</v>
      </c>
      <c r="E40" s="41"/>
      <c r="F40" s="59" t="s">
        <v>15</v>
      </c>
      <c r="G40" s="59" t="s">
        <v>22</v>
      </c>
      <c r="H40" s="59" t="s">
        <v>4</v>
      </c>
      <c r="I40" s="41"/>
      <c r="J40" s="59" t="s">
        <v>16</v>
      </c>
      <c r="K40" s="59" t="s">
        <v>22</v>
      </c>
      <c r="L40" s="59" t="s">
        <v>4</v>
      </c>
      <c r="M40" s="41"/>
      <c r="N40" s="59" t="s">
        <v>17</v>
      </c>
      <c r="O40" s="59" t="s">
        <v>22</v>
      </c>
      <c r="P40" s="59" t="s">
        <v>4</v>
      </c>
      <c r="Q40" s="42">
        <f t="shared" si="1"/>
        <v>0</v>
      </c>
      <c r="R40" s="41"/>
      <c r="S40" s="41"/>
      <c r="T40" s="41"/>
    </row>
    <row r="41" ht="15.75" customHeight="1">
      <c r="A41" s="1"/>
      <c r="B41" s="60">
        <f t="shared" ref="B41:B50" si="2">RANDBETWEEN(0,100)</f>
        <v>100</v>
      </c>
      <c r="C41" s="61">
        <f>IF(B41&gt;=$F$11*100,-($F$8*$F$9),($F$8*$F$9*$F$13))</f>
        <v>-200</v>
      </c>
      <c r="D41" s="62">
        <f>$F$8+C41</f>
        <v>9800</v>
      </c>
      <c r="E41" s="42">
        <f>IF(C41="","",IF(C41&gt;0,0,1))</f>
        <v>1</v>
      </c>
      <c r="F41" s="60">
        <f t="shared" ref="F41:F90" si="3">RANDBETWEEN(0,100)</f>
        <v>14</v>
      </c>
      <c r="G41" s="61">
        <f>IF(F41&gt;=$F$11*100,-($F$8*$F$9),($F$8*$F$9*$F$13))</f>
        <v>200</v>
      </c>
      <c r="H41" s="63">
        <f>$F$8+G41</f>
        <v>10200</v>
      </c>
      <c r="I41" s="42">
        <f>IF(G41="","",IF(G41&gt;0,0,1))</f>
        <v>0</v>
      </c>
      <c r="J41" s="60">
        <f t="shared" ref="J41:J540" si="4">RANDBETWEEN(0,100)</f>
        <v>19</v>
      </c>
      <c r="K41" s="61">
        <f>IF(J41&gt;=$F$11*100,-($F$8*$F$9),($F$8*$F$9*$F$13))</f>
        <v>200</v>
      </c>
      <c r="L41" s="63">
        <f>$F$8+K41</f>
        <v>10200</v>
      </c>
      <c r="M41" s="42">
        <f>IF(K41="","",IF(K41&gt;0,0,1))</f>
        <v>0</v>
      </c>
      <c r="N41" s="60">
        <f t="shared" ref="N41:N5040" si="5">RANDBETWEEN(0,100)</f>
        <v>92</v>
      </c>
      <c r="O41" s="61">
        <f>IF(N41&gt;=$F$11*100,-($F$8*$F$9),($F$8*$F$9*$F$13))</f>
        <v>-200</v>
      </c>
      <c r="P41" s="63">
        <f>$F$8+O41</f>
        <v>9800</v>
      </c>
      <c r="Q41" s="42">
        <f t="shared" si="1"/>
        <v>1</v>
      </c>
      <c r="R41" s="1"/>
      <c r="S41" s="1"/>
      <c r="T41" s="20"/>
    </row>
    <row r="42" ht="15.75" customHeight="1">
      <c r="A42" s="1"/>
      <c r="B42" s="60">
        <f t="shared" si="2"/>
        <v>47</v>
      </c>
      <c r="C42" s="61">
        <f t="shared" ref="C42:C50" si="6">IF(B42&gt;=$F$11*100,-(D41*$F$9),(D41*$F$9*$F$13))</f>
        <v>196</v>
      </c>
      <c r="D42" s="63">
        <f t="shared" ref="D42:D50" si="7">C42+D41</f>
        <v>9996</v>
      </c>
      <c r="E42" s="42">
        <f t="shared" ref="E42:E50" si="8">IF(C42="","",IF(C42&gt;0,0,1+E41))</f>
        <v>0</v>
      </c>
      <c r="F42" s="60">
        <f t="shared" si="3"/>
        <v>88</v>
      </c>
      <c r="G42" s="61">
        <f t="shared" ref="G42:G90" si="9">IF(F42&gt;=$F$11*100,-(H41*$F$9),(H41*$F$9*$F$13))</f>
        <v>-204</v>
      </c>
      <c r="H42" s="63">
        <f t="shared" ref="H42:H90" si="10">G42+H41</f>
        <v>9996</v>
      </c>
      <c r="I42" s="42">
        <f t="shared" ref="I42:I90" si="11">IF(G42="","",IF(G42&gt;0,0,1+I41))</f>
        <v>1</v>
      </c>
      <c r="J42" s="60">
        <f t="shared" si="4"/>
        <v>56</v>
      </c>
      <c r="K42" s="61">
        <f t="shared" ref="K42:K540" si="12">IF(J42&gt;=$F$11*100,-(L41*$F$9),(L41*$F$9*$F$13))</f>
        <v>204</v>
      </c>
      <c r="L42" s="63">
        <f t="shared" ref="L42:L540" si="13">K42+L41</f>
        <v>10404</v>
      </c>
      <c r="M42" s="42">
        <f t="shared" ref="M42:M5042" si="14">IF(K42="","",IF(K42&gt;0,0,1+M41))</f>
        <v>0</v>
      </c>
      <c r="N42" s="60">
        <f t="shared" si="5"/>
        <v>4</v>
      </c>
      <c r="O42" s="61">
        <f t="shared" ref="O42:O5040" si="15">IF(N42&gt;=$F$11*100,-(P41*$F$9),(P41*$F$9*$F$13))</f>
        <v>196</v>
      </c>
      <c r="P42" s="63">
        <f t="shared" ref="P42:P5040" si="16">O42+P41</f>
        <v>9996</v>
      </c>
      <c r="Q42" s="42">
        <f t="shared" si="1"/>
        <v>0</v>
      </c>
      <c r="R42" s="1"/>
      <c r="S42" s="1"/>
      <c r="T42" s="1"/>
    </row>
    <row r="43" ht="15.75" customHeight="1">
      <c r="A43" s="1"/>
      <c r="B43" s="60">
        <f t="shared" si="2"/>
        <v>6</v>
      </c>
      <c r="C43" s="61">
        <f t="shared" si="6"/>
        <v>199.92</v>
      </c>
      <c r="D43" s="63">
        <f t="shared" si="7"/>
        <v>10195.92</v>
      </c>
      <c r="E43" s="42">
        <f t="shared" si="8"/>
        <v>0</v>
      </c>
      <c r="F43" s="60">
        <f t="shared" si="3"/>
        <v>24</v>
      </c>
      <c r="G43" s="61">
        <f t="shared" si="9"/>
        <v>199.92</v>
      </c>
      <c r="H43" s="63">
        <f t="shared" si="10"/>
        <v>10195.92</v>
      </c>
      <c r="I43" s="42">
        <f t="shared" si="11"/>
        <v>0</v>
      </c>
      <c r="J43" s="60">
        <f t="shared" si="4"/>
        <v>84</v>
      </c>
      <c r="K43" s="61">
        <f t="shared" si="12"/>
        <v>-208.08</v>
      </c>
      <c r="L43" s="63">
        <f t="shared" si="13"/>
        <v>10195.92</v>
      </c>
      <c r="M43" s="42">
        <f t="shared" si="14"/>
        <v>1</v>
      </c>
      <c r="N43" s="60">
        <f t="shared" si="5"/>
        <v>42</v>
      </c>
      <c r="O43" s="61">
        <f t="shared" si="15"/>
        <v>199.92</v>
      </c>
      <c r="P43" s="63">
        <f t="shared" si="16"/>
        <v>10195.92</v>
      </c>
      <c r="Q43" s="42">
        <f t="shared" si="1"/>
        <v>0</v>
      </c>
      <c r="R43" s="1"/>
      <c r="S43" s="1"/>
      <c r="T43" s="1"/>
    </row>
    <row r="44" ht="15.75" customHeight="1">
      <c r="A44" s="1"/>
      <c r="B44" s="60">
        <f t="shared" si="2"/>
        <v>35</v>
      </c>
      <c r="C44" s="61">
        <f t="shared" si="6"/>
        <v>203.9184</v>
      </c>
      <c r="D44" s="63">
        <f t="shared" si="7"/>
        <v>10399.8384</v>
      </c>
      <c r="E44" s="42">
        <f t="shared" si="8"/>
        <v>0</v>
      </c>
      <c r="F44" s="60">
        <f t="shared" si="3"/>
        <v>88</v>
      </c>
      <c r="G44" s="61">
        <f t="shared" si="9"/>
        <v>-203.9184</v>
      </c>
      <c r="H44" s="63">
        <f t="shared" si="10"/>
        <v>9992.0016</v>
      </c>
      <c r="I44" s="42">
        <f t="shared" si="11"/>
        <v>1</v>
      </c>
      <c r="J44" s="60">
        <f t="shared" si="4"/>
        <v>19</v>
      </c>
      <c r="K44" s="61">
        <f t="shared" si="12"/>
        <v>203.9184</v>
      </c>
      <c r="L44" s="63">
        <f t="shared" si="13"/>
        <v>10399.8384</v>
      </c>
      <c r="M44" s="42">
        <f t="shared" si="14"/>
        <v>0</v>
      </c>
      <c r="N44" s="60">
        <f t="shared" si="5"/>
        <v>54</v>
      </c>
      <c r="O44" s="61">
        <f t="shared" si="15"/>
        <v>203.9184</v>
      </c>
      <c r="P44" s="63">
        <f t="shared" si="16"/>
        <v>10399.8384</v>
      </c>
      <c r="Q44" s="42">
        <f t="shared" si="1"/>
        <v>0</v>
      </c>
      <c r="R44" s="1"/>
      <c r="S44" s="1"/>
      <c r="T44" s="64"/>
    </row>
    <row r="45" ht="15.75" customHeight="1">
      <c r="A45" s="1"/>
      <c r="B45" s="60">
        <f t="shared" si="2"/>
        <v>7</v>
      </c>
      <c r="C45" s="61">
        <f t="shared" si="6"/>
        <v>207.996768</v>
      </c>
      <c r="D45" s="63">
        <f t="shared" si="7"/>
        <v>10607.83517</v>
      </c>
      <c r="E45" s="42">
        <f t="shared" si="8"/>
        <v>0</v>
      </c>
      <c r="F45" s="60">
        <f t="shared" si="3"/>
        <v>12</v>
      </c>
      <c r="G45" s="61">
        <f t="shared" si="9"/>
        <v>199.840032</v>
      </c>
      <c r="H45" s="63">
        <f t="shared" si="10"/>
        <v>10191.84163</v>
      </c>
      <c r="I45" s="42">
        <f t="shared" si="11"/>
        <v>0</v>
      </c>
      <c r="J45" s="60">
        <f t="shared" si="4"/>
        <v>6</v>
      </c>
      <c r="K45" s="61">
        <f t="shared" si="12"/>
        <v>207.996768</v>
      </c>
      <c r="L45" s="63">
        <f t="shared" si="13"/>
        <v>10607.83517</v>
      </c>
      <c r="M45" s="42">
        <f t="shared" si="14"/>
        <v>0</v>
      </c>
      <c r="N45" s="60">
        <f t="shared" si="5"/>
        <v>90</v>
      </c>
      <c r="O45" s="61">
        <f t="shared" si="15"/>
        <v>-207.996768</v>
      </c>
      <c r="P45" s="63">
        <f t="shared" si="16"/>
        <v>10191.84163</v>
      </c>
      <c r="Q45" s="42">
        <f t="shared" si="1"/>
        <v>1</v>
      </c>
      <c r="R45" s="1"/>
      <c r="S45" s="1"/>
      <c r="T45" s="1"/>
    </row>
    <row r="46" ht="15.75" customHeight="1">
      <c r="A46" s="1"/>
      <c r="B46" s="60">
        <f t="shared" si="2"/>
        <v>66</v>
      </c>
      <c r="C46" s="61">
        <f t="shared" si="6"/>
        <v>-212.1567034</v>
      </c>
      <c r="D46" s="63">
        <f t="shared" si="7"/>
        <v>10395.67846</v>
      </c>
      <c r="E46" s="42">
        <f t="shared" si="8"/>
        <v>1</v>
      </c>
      <c r="F46" s="60">
        <f t="shared" si="3"/>
        <v>60</v>
      </c>
      <c r="G46" s="61">
        <f t="shared" si="9"/>
        <v>-203.8368326</v>
      </c>
      <c r="H46" s="63">
        <f t="shared" si="10"/>
        <v>9988.004799</v>
      </c>
      <c r="I46" s="42">
        <f t="shared" si="11"/>
        <v>1</v>
      </c>
      <c r="J46" s="60">
        <f t="shared" si="4"/>
        <v>92</v>
      </c>
      <c r="K46" s="61">
        <f t="shared" si="12"/>
        <v>-212.1567034</v>
      </c>
      <c r="L46" s="63">
        <f t="shared" si="13"/>
        <v>10395.67846</v>
      </c>
      <c r="M46" s="42">
        <f t="shared" si="14"/>
        <v>1</v>
      </c>
      <c r="N46" s="60">
        <f t="shared" si="5"/>
        <v>38</v>
      </c>
      <c r="O46" s="61">
        <f t="shared" si="15"/>
        <v>203.8368326</v>
      </c>
      <c r="P46" s="63">
        <f t="shared" si="16"/>
        <v>10395.67846</v>
      </c>
      <c r="Q46" s="42">
        <f t="shared" si="1"/>
        <v>0</v>
      </c>
      <c r="R46" s="1"/>
      <c r="S46" s="1"/>
      <c r="T46" s="20"/>
    </row>
    <row r="47" ht="15.75" customHeight="1">
      <c r="A47" s="1"/>
      <c r="B47" s="60">
        <f t="shared" si="2"/>
        <v>80</v>
      </c>
      <c r="C47" s="61">
        <f t="shared" si="6"/>
        <v>-207.9135693</v>
      </c>
      <c r="D47" s="63">
        <f t="shared" si="7"/>
        <v>10187.7649</v>
      </c>
      <c r="E47" s="42">
        <f t="shared" si="8"/>
        <v>2</v>
      </c>
      <c r="F47" s="60">
        <f t="shared" si="3"/>
        <v>53</v>
      </c>
      <c r="G47" s="61">
        <f t="shared" si="9"/>
        <v>199.760096</v>
      </c>
      <c r="H47" s="63">
        <f t="shared" si="10"/>
        <v>10187.7649</v>
      </c>
      <c r="I47" s="42">
        <f t="shared" si="11"/>
        <v>0</v>
      </c>
      <c r="J47" s="60">
        <f t="shared" si="4"/>
        <v>60</v>
      </c>
      <c r="K47" s="61">
        <f t="shared" si="12"/>
        <v>-207.9135693</v>
      </c>
      <c r="L47" s="63">
        <f t="shared" si="13"/>
        <v>10187.7649</v>
      </c>
      <c r="M47" s="42">
        <f t="shared" si="14"/>
        <v>2</v>
      </c>
      <c r="N47" s="60">
        <f t="shared" si="5"/>
        <v>71</v>
      </c>
      <c r="O47" s="61">
        <f t="shared" si="15"/>
        <v>-207.9135693</v>
      </c>
      <c r="P47" s="63">
        <f t="shared" si="16"/>
        <v>10187.7649</v>
      </c>
      <c r="Q47" s="42">
        <f t="shared" si="1"/>
        <v>1</v>
      </c>
      <c r="R47" s="1"/>
      <c r="S47" s="1"/>
      <c r="T47" s="20"/>
    </row>
    <row r="48" ht="15.75" customHeight="1">
      <c r="A48" s="1"/>
      <c r="B48" s="60">
        <f t="shared" si="2"/>
        <v>25</v>
      </c>
      <c r="C48" s="61">
        <f t="shared" si="6"/>
        <v>203.7552979</v>
      </c>
      <c r="D48" s="63">
        <f t="shared" si="7"/>
        <v>10391.52019</v>
      </c>
      <c r="E48" s="42">
        <f t="shared" si="8"/>
        <v>0</v>
      </c>
      <c r="F48" s="60">
        <f t="shared" si="3"/>
        <v>16</v>
      </c>
      <c r="G48" s="61">
        <f t="shared" si="9"/>
        <v>203.7552979</v>
      </c>
      <c r="H48" s="63">
        <f t="shared" si="10"/>
        <v>10391.52019</v>
      </c>
      <c r="I48" s="42">
        <f t="shared" si="11"/>
        <v>0</v>
      </c>
      <c r="J48" s="60">
        <f t="shared" si="4"/>
        <v>74</v>
      </c>
      <c r="K48" s="61">
        <f t="shared" si="12"/>
        <v>-203.7552979</v>
      </c>
      <c r="L48" s="63">
        <f t="shared" si="13"/>
        <v>9984.009597</v>
      </c>
      <c r="M48" s="42">
        <f t="shared" si="14"/>
        <v>3</v>
      </c>
      <c r="N48" s="60">
        <f t="shared" si="5"/>
        <v>12</v>
      </c>
      <c r="O48" s="61">
        <f t="shared" si="15"/>
        <v>203.7552979</v>
      </c>
      <c r="P48" s="63">
        <f t="shared" si="16"/>
        <v>10391.52019</v>
      </c>
      <c r="Q48" s="42">
        <f t="shared" si="1"/>
        <v>0</v>
      </c>
      <c r="R48" s="1"/>
      <c r="S48" s="1"/>
      <c r="T48" s="20"/>
    </row>
    <row r="49" ht="15.75" customHeight="1">
      <c r="A49" s="1"/>
      <c r="B49" s="60">
        <f t="shared" si="2"/>
        <v>5</v>
      </c>
      <c r="C49" s="61">
        <f t="shared" si="6"/>
        <v>207.8304039</v>
      </c>
      <c r="D49" s="63">
        <f t="shared" si="7"/>
        <v>10599.3506</v>
      </c>
      <c r="E49" s="42">
        <f t="shared" si="8"/>
        <v>0</v>
      </c>
      <c r="F49" s="60">
        <f t="shared" si="3"/>
        <v>75</v>
      </c>
      <c r="G49" s="61">
        <f t="shared" si="9"/>
        <v>-207.8304039</v>
      </c>
      <c r="H49" s="63">
        <f t="shared" si="10"/>
        <v>10183.68979</v>
      </c>
      <c r="I49" s="42">
        <f t="shared" si="11"/>
        <v>1</v>
      </c>
      <c r="J49" s="60">
        <f t="shared" si="4"/>
        <v>53</v>
      </c>
      <c r="K49" s="61">
        <f t="shared" si="12"/>
        <v>199.6801919</v>
      </c>
      <c r="L49" s="63">
        <f t="shared" si="13"/>
        <v>10183.68979</v>
      </c>
      <c r="M49" s="42">
        <f t="shared" si="14"/>
        <v>0</v>
      </c>
      <c r="N49" s="60">
        <f t="shared" si="5"/>
        <v>13</v>
      </c>
      <c r="O49" s="61">
        <f t="shared" si="15"/>
        <v>207.8304039</v>
      </c>
      <c r="P49" s="63">
        <f t="shared" si="16"/>
        <v>10599.3506</v>
      </c>
      <c r="Q49" s="42">
        <f t="shared" si="1"/>
        <v>0</v>
      </c>
      <c r="R49" s="1"/>
      <c r="S49" s="1"/>
      <c r="T49" s="1"/>
    </row>
    <row r="50" ht="15.75" customHeight="1">
      <c r="A50" s="1"/>
      <c r="B50" s="60">
        <f t="shared" si="2"/>
        <v>44</v>
      </c>
      <c r="C50" s="61">
        <f t="shared" si="6"/>
        <v>211.9870119</v>
      </c>
      <c r="D50" s="63">
        <f t="shared" si="7"/>
        <v>10811.33761</v>
      </c>
      <c r="E50" s="42">
        <f t="shared" si="8"/>
        <v>0</v>
      </c>
      <c r="F50" s="60">
        <f t="shared" si="3"/>
        <v>33</v>
      </c>
      <c r="G50" s="61">
        <f t="shared" si="9"/>
        <v>203.6737958</v>
      </c>
      <c r="H50" s="63">
        <f t="shared" si="10"/>
        <v>10387.36359</v>
      </c>
      <c r="I50" s="42">
        <f t="shared" si="11"/>
        <v>0</v>
      </c>
      <c r="J50" s="60">
        <f t="shared" si="4"/>
        <v>41</v>
      </c>
      <c r="K50" s="61">
        <f t="shared" si="12"/>
        <v>203.6737958</v>
      </c>
      <c r="L50" s="63">
        <f t="shared" si="13"/>
        <v>10387.36359</v>
      </c>
      <c r="M50" s="42">
        <f t="shared" si="14"/>
        <v>0</v>
      </c>
      <c r="N50" s="60">
        <f t="shared" si="5"/>
        <v>45</v>
      </c>
      <c r="O50" s="61">
        <f t="shared" si="15"/>
        <v>211.9870119</v>
      </c>
      <c r="P50" s="63">
        <f t="shared" si="16"/>
        <v>10811.33761</v>
      </c>
      <c r="Q50" s="42">
        <f t="shared" si="1"/>
        <v>0</v>
      </c>
      <c r="R50" s="1"/>
      <c r="S50" s="1"/>
      <c r="T50" s="1"/>
    </row>
    <row r="51" ht="15.75" customHeight="1">
      <c r="A51" s="1"/>
      <c r="B51" s="65" t="s">
        <v>23</v>
      </c>
      <c r="C51" s="43">
        <f>COUNTIF(C41:C50,"&gt;0")</f>
        <v>7</v>
      </c>
      <c r="D51" s="1"/>
      <c r="E51" s="1"/>
      <c r="F51" s="60">
        <f t="shared" si="3"/>
        <v>6</v>
      </c>
      <c r="G51" s="61">
        <f t="shared" si="9"/>
        <v>207.7472717</v>
      </c>
      <c r="H51" s="63">
        <f t="shared" si="10"/>
        <v>10595.11086</v>
      </c>
      <c r="I51" s="42">
        <f t="shared" si="11"/>
        <v>0</v>
      </c>
      <c r="J51" s="60">
        <f t="shared" si="4"/>
        <v>94</v>
      </c>
      <c r="K51" s="61">
        <f t="shared" si="12"/>
        <v>-207.7472717</v>
      </c>
      <c r="L51" s="63">
        <f t="shared" si="13"/>
        <v>10179.61631</v>
      </c>
      <c r="M51" s="42">
        <f t="shared" si="14"/>
        <v>1</v>
      </c>
      <c r="N51" s="60">
        <f t="shared" si="5"/>
        <v>72</v>
      </c>
      <c r="O51" s="61">
        <f t="shared" si="15"/>
        <v>-216.2267522</v>
      </c>
      <c r="P51" s="63">
        <f t="shared" si="16"/>
        <v>10595.11086</v>
      </c>
      <c r="Q51" s="42">
        <f t="shared" si="1"/>
        <v>1</v>
      </c>
      <c r="R51" s="1"/>
      <c r="S51" s="1"/>
      <c r="T51" s="1"/>
    </row>
    <row r="52" ht="15.75" customHeight="1">
      <c r="A52" s="1"/>
      <c r="B52" s="65" t="s">
        <v>24</v>
      </c>
      <c r="C52" s="43">
        <f>COUNT(B41:B50)</f>
        <v>10</v>
      </c>
      <c r="D52" s="1"/>
      <c r="E52" s="1"/>
      <c r="F52" s="60">
        <f t="shared" si="3"/>
        <v>37</v>
      </c>
      <c r="G52" s="61">
        <f t="shared" si="9"/>
        <v>211.9022171</v>
      </c>
      <c r="H52" s="63">
        <f t="shared" si="10"/>
        <v>10807.01307</v>
      </c>
      <c r="I52" s="42">
        <f t="shared" si="11"/>
        <v>0</v>
      </c>
      <c r="J52" s="60">
        <f t="shared" si="4"/>
        <v>73</v>
      </c>
      <c r="K52" s="61">
        <f t="shared" si="12"/>
        <v>-203.5923263</v>
      </c>
      <c r="L52" s="63">
        <f t="shared" si="13"/>
        <v>9976.023987</v>
      </c>
      <c r="M52" s="42">
        <f t="shared" si="14"/>
        <v>2</v>
      </c>
      <c r="N52" s="60">
        <f t="shared" si="5"/>
        <v>72</v>
      </c>
      <c r="O52" s="61">
        <f t="shared" si="15"/>
        <v>-211.9022171</v>
      </c>
      <c r="P52" s="63">
        <f t="shared" si="16"/>
        <v>10383.20864</v>
      </c>
      <c r="Q52" s="42">
        <f t="shared" si="1"/>
        <v>2</v>
      </c>
      <c r="R52" s="1"/>
      <c r="S52" s="1"/>
      <c r="T52" s="1"/>
    </row>
    <row r="53" ht="15.75" customHeight="1">
      <c r="A53" s="1"/>
      <c r="B53" s="1"/>
      <c r="C53" s="1"/>
      <c r="D53" s="1"/>
      <c r="E53" s="1"/>
      <c r="F53" s="60">
        <f t="shared" si="3"/>
        <v>89</v>
      </c>
      <c r="G53" s="61">
        <f t="shared" si="9"/>
        <v>-216.1402615</v>
      </c>
      <c r="H53" s="63">
        <f t="shared" si="10"/>
        <v>10590.87281</v>
      </c>
      <c r="I53" s="42">
        <f t="shared" si="11"/>
        <v>1</v>
      </c>
      <c r="J53" s="60">
        <f t="shared" si="4"/>
        <v>10</v>
      </c>
      <c r="K53" s="61">
        <f t="shared" si="12"/>
        <v>199.5204797</v>
      </c>
      <c r="L53" s="63">
        <f t="shared" si="13"/>
        <v>10175.54447</v>
      </c>
      <c r="M53" s="42">
        <f t="shared" si="14"/>
        <v>0</v>
      </c>
      <c r="N53" s="60">
        <f t="shared" si="5"/>
        <v>83</v>
      </c>
      <c r="O53" s="61">
        <f t="shared" si="15"/>
        <v>-207.6641728</v>
      </c>
      <c r="P53" s="63">
        <f t="shared" si="16"/>
        <v>10175.54447</v>
      </c>
      <c r="Q53" s="42">
        <f t="shared" si="1"/>
        <v>3</v>
      </c>
      <c r="R53" s="1"/>
      <c r="S53" s="1"/>
      <c r="T53" s="1"/>
    </row>
    <row r="54" ht="15.75" customHeight="1">
      <c r="A54" s="1"/>
      <c r="B54" s="1"/>
      <c r="C54" s="1"/>
      <c r="D54" s="1"/>
      <c r="E54" s="1"/>
      <c r="F54" s="60">
        <f t="shared" si="3"/>
        <v>49</v>
      </c>
      <c r="G54" s="61">
        <f t="shared" si="9"/>
        <v>211.8174563</v>
      </c>
      <c r="H54" s="63">
        <f t="shared" si="10"/>
        <v>10802.69027</v>
      </c>
      <c r="I54" s="42">
        <f t="shared" si="11"/>
        <v>0</v>
      </c>
      <c r="J54" s="60">
        <f t="shared" si="4"/>
        <v>87</v>
      </c>
      <c r="K54" s="61">
        <f t="shared" si="12"/>
        <v>-203.5108893</v>
      </c>
      <c r="L54" s="63">
        <f t="shared" si="13"/>
        <v>9972.033578</v>
      </c>
      <c r="M54" s="42">
        <f t="shared" si="14"/>
        <v>1</v>
      </c>
      <c r="N54" s="60">
        <f t="shared" si="5"/>
        <v>3</v>
      </c>
      <c r="O54" s="61">
        <f t="shared" si="15"/>
        <v>203.5108893</v>
      </c>
      <c r="P54" s="63">
        <f t="shared" si="16"/>
        <v>10379.05536</v>
      </c>
      <c r="Q54" s="42">
        <f t="shared" si="1"/>
        <v>0</v>
      </c>
      <c r="R54" s="1"/>
      <c r="S54" s="1"/>
      <c r="T54" s="1"/>
    </row>
    <row r="55" ht="15.75" customHeight="1">
      <c r="A55" s="1"/>
      <c r="B55" s="1"/>
      <c r="C55" s="1"/>
      <c r="D55" s="1"/>
      <c r="E55" s="1"/>
      <c r="F55" s="60">
        <f t="shared" si="3"/>
        <v>93</v>
      </c>
      <c r="G55" s="61">
        <f t="shared" si="9"/>
        <v>-216.0538054</v>
      </c>
      <c r="H55" s="63">
        <f t="shared" si="10"/>
        <v>10586.63646</v>
      </c>
      <c r="I55" s="42">
        <f t="shared" si="11"/>
        <v>1</v>
      </c>
      <c r="J55" s="60">
        <f t="shared" si="4"/>
        <v>78</v>
      </c>
      <c r="K55" s="61">
        <f t="shared" si="12"/>
        <v>-199.4406716</v>
      </c>
      <c r="L55" s="63">
        <f t="shared" si="13"/>
        <v>9772.592906</v>
      </c>
      <c r="M55" s="42">
        <f t="shared" si="14"/>
        <v>2</v>
      </c>
      <c r="N55" s="60">
        <f t="shared" si="5"/>
        <v>66</v>
      </c>
      <c r="O55" s="61">
        <f t="shared" si="15"/>
        <v>-207.5811071</v>
      </c>
      <c r="P55" s="63">
        <f t="shared" si="16"/>
        <v>10171.47425</v>
      </c>
      <c r="Q55" s="42">
        <f t="shared" si="1"/>
        <v>1</v>
      </c>
      <c r="R55" s="1"/>
      <c r="S55" s="1"/>
      <c r="T55" s="1"/>
    </row>
    <row r="56" ht="15.75" customHeight="1">
      <c r="A56" s="1"/>
      <c r="B56" s="1"/>
      <c r="C56" s="1"/>
      <c r="D56" s="1"/>
      <c r="E56" s="1"/>
      <c r="F56" s="60">
        <f t="shared" si="3"/>
        <v>65</v>
      </c>
      <c r="G56" s="61">
        <f t="shared" si="9"/>
        <v>-211.7327293</v>
      </c>
      <c r="H56" s="63">
        <f t="shared" si="10"/>
        <v>10374.90373</v>
      </c>
      <c r="I56" s="42">
        <f t="shared" si="11"/>
        <v>2</v>
      </c>
      <c r="J56" s="60">
        <f t="shared" si="4"/>
        <v>82</v>
      </c>
      <c r="K56" s="61">
        <f t="shared" si="12"/>
        <v>-195.4518581</v>
      </c>
      <c r="L56" s="63">
        <f t="shared" si="13"/>
        <v>9577.141048</v>
      </c>
      <c r="M56" s="42">
        <f t="shared" si="14"/>
        <v>3</v>
      </c>
      <c r="N56" s="60">
        <f t="shared" si="5"/>
        <v>30</v>
      </c>
      <c r="O56" s="61">
        <f t="shared" si="15"/>
        <v>203.429485</v>
      </c>
      <c r="P56" s="63">
        <f t="shared" si="16"/>
        <v>10374.90373</v>
      </c>
      <c r="Q56" s="42">
        <f t="shared" si="1"/>
        <v>0</v>
      </c>
      <c r="R56" s="1"/>
      <c r="S56" s="1"/>
      <c r="T56" s="1"/>
    </row>
    <row r="57" ht="15.75" customHeight="1">
      <c r="A57" s="1"/>
      <c r="B57" s="1"/>
      <c r="C57" s="1"/>
      <c r="D57" s="1"/>
      <c r="E57" s="1"/>
      <c r="F57" s="60">
        <f t="shared" si="3"/>
        <v>29</v>
      </c>
      <c r="G57" s="61">
        <f t="shared" si="9"/>
        <v>207.4980747</v>
      </c>
      <c r="H57" s="63">
        <f t="shared" si="10"/>
        <v>10582.40181</v>
      </c>
      <c r="I57" s="42">
        <f t="shared" si="11"/>
        <v>0</v>
      </c>
      <c r="J57" s="60">
        <f t="shared" si="4"/>
        <v>46</v>
      </c>
      <c r="K57" s="61">
        <f t="shared" si="12"/>
        <v>191.542821</v>
      </c>
      <c r="L57" s="63">
        <f t="shared" si="13"/>
        <v>9768.683869</v>
      </c>
      <c r="M57" s="42">
        <f t="shared" si="14"/>
        <v>0</v>
      </c>
      <c r="N57" s="60">
        <f t="shared" si="5"/>
        <v>21</v>
      </c>
      <c r="O57" s="61">
        <f t="shared" si="15"/>
        <v>207.4980747</v>
      </c>
      <c r="P57" s="63">
        <f t="shared" si="16"/>
        <v>10582.40181</v>
      </c>
      <c r="Q57" s="42">
        <f t="shared" si="1"/>
        <v>0</v>
      </c>
      <c r="R57" s="1"/>
      <c r="S57" s="1"/>
      <c r="T57" s="1"/>
    </row>
    <row r="58" ht="15.75" customHeight="1">
      <c r="A58" s="1"/>
      <c r="B58" s="1"/>
      <c r="C58" s="1"/>
      <c r="D58" s="1"/>
      <c r="E58" s="1"/>
      <c r="F58" s="60">
        <f t="shared" si="3"/>
        <v>9</v>
      </c>
      <c r="G58" s="61">
        <f t="shared" si="9"/>
        <v>211.6480362</v>
      </c>
      <c r="H58" s="63">
        <f t="shared" si="10"/>
        <v>10794.04985</v>
      </c>
      <c r="I58" s="42">
        <f t="shared" si="11"/>
        <v>0</v>
      </c>
      <c r="J58" s="60">
        <f t="shared" si="4"/>
        <v>47</v>
      </c>
      <c r="K58" s="61">
        <f t="shared" si="12"/>
        <v>195.3736774</v>
      </c>
      <c r="L58" s="63">
        <f t="shared" si="13"/>
        <v>9964.057546</v>
      </c>
      <c r="M58" s="42">
        <f t="shared" si="14"/>
        <v>0</v>
      </c>
      <c r="N58" s="60">
        <f t="shared" si="5"/>
        <v>33</v>
      </c>
      <c r="O58" s="61">
        <f t="shared" si="15"/>
        <v>211.6480362</v>
      </c>
      <c r="P58" s="63">
        <f t="shared" si="16"/>
        <v>10794.04985</v>
      </c>
      <c r="Q58" s="42">
        <f t="shared" si="1"/>
        <v>0</v>
      </c>
      <c r="R58" s="1"/>
      <c r="S58" s="1"/>
      <c r="T58" s="1"/>
    </row>
    <row r="59" ht="15.75" customHeight="1">
      <c r="A59" s="1"/>
      <c r="B59" s="1"/>
      <c r="C59" s="1"/>
      <c r="D59" s="1"/>
      <c r="E59" s="1"/>
      <c r="F59" s="60">
        <f t="shared" si="3"/>
        <v>0</v>
      </c>
      <c r="G59" s="61">
        <f t="shared" si="9"/>
        <v>215.8809969</v>
      </c>
      <c r="H59" s="63">
        <f t="shared" si="10"/>
        <v>11009.93084</v>
      </c>
      <c r="I59" s="42">
        <f t="shared" si="11"/>
        <v>0</v>
      </c>
      <c r="J59" s="60">
        <f t="shared" si="4"/>
        <v>62</v>
      </c>
      <c r="K59" s="61">
        <f t="shared" si="12"/>
        <v>-199.2811509</v>
      </c>
      <c r="L59" s="63">
        <f t="shared" si="13"/>
        <v>9764.776395</v>
      </c>
      <c r="M59" s="42">
        <f t="shared" si="14"/>
        <v>1</v>
      </c>
      <c r="N59" s="60">
        <f t="shared" si="5"/>
        <v>24</v>
      </c>
      <c r="O59" s="61">
        <f t="shared" si="15"/>
        <v>215.8809969</v>
      </c>
      <c r="P59" s="63">
        <f t="shared" si="16"/>
        <v>11009.93084</v>
      </c>
      <c r="Q59" s="42">
        <f t="shared" si="1"/>
        <v>0</v>
      </c>
      <c r="R59" s="1"/>
      <c r="S59" s="1"/>
      <c r="T59" s="1"/>
    </row>
    <row r="60" ht="15.75" customHeight="1">
      <c r="A60" s="1"/>
      <c r="B60" s="1"/>
      <c r="C60" s="1"/>
      <c r="D60" s="1"/>
      <c r="E60" s="1"/>
      <c r="F60" s="60">
        <f t="shared" si="3"/>
        <v>70</v>
      </c>
      <c r="G60" s="61">
        <f t="shared" si="9"/>
        <v>-220.1986168</v>
      </c>
      <c r="H60" s="63">
        <f t="shared" si="10"/>
        <v>10789.73223</v>
      </c>
      <c r="I60" s="42">
        <f t="shared" si="11"/>
        <v>1</v>
      </c>
      <c r="J60" s="60">
        <f t="shared" si="4"/>
        <v>7</v>
      </c>
      <c r="K60" s="61">
        <f t="shared" si="12"/>
        <v>195.2955279</v>
      </c>
      <c r="L60" s="63">
        <f t="shared" si="13"/>
        <v>9960.071923</v>
      </c>
      <c r="M60" s="42">
        <f t="shared" si="14"/>
        <v>0</v>
      </c>
      <c r="N60" s="60">
        <f t="shared" si="5"/>
        <v>99</v>
      </c>
      <c r="O60" s="61">
        <f t="shared" si="15"/>
        <v>-220.1986168</v>
      </c>
      <c r="P60" s="63">
        <f t="shared" si="16"/>
        <v>10789.73223</v>
      </c>
      <c r="Q60" s="42">
        <f t="shared" si="1"/>
        <v>1</v>
      </c>
      <c r="R60" s="1"/>
      <c r="S60" s="1"/>
      <c r="T60" s="1"/>
    </row>
    <row r="61" ht="15.75" customHeight="1">
      <c r="A61" s="1"/>
      <c r="B61" s="1"/>
      <c r="C61" s="1"/>
      <c r="D61" s="1"/>
      <c r="E61" s="1"/>
      <c r="F61" s="60">
        <f t="shared" si="3"/>
        <v>89</v>
      </c>
      <c r="G61" s="61">
        <f t="shared" si="9"/>
        <v>-215.7946445</v>
      </c>
      <c r="H61" s="63">
        <f t="shared" si="10"/>
        <v>10573.93758</v>
      </c>
      <c r="I61" s="42">
        <f t="shared" si="11"/>
        <v>2</v>
      </c>
      <c r="J61" s="60">
        <f t="shared" si="4"/>
        <v>9</v>
      </c>
      <c r="K61" s="61">
        <f t="shared" si="12"/>
        <v>199.2014385</v>
      </c>
      <c r="L61" s="63">
        <f t="shared" si="13"/>
        <v>10159.27336</v>
      </c>
      <c r="M61" s="42">
        <f t="shared" si="14"/>
        <v>0</v>
      </c>
      <c r="N61" s="60">
        <f t="shared" si="5"/>
        <v>79</v>
      </c>
      <c r="O61" s="61">
        <f t="shared" si="15"/>
        <v>-215.7946445</v>
      </c>
      <c r="P61" s="63">
        <f t="shared" si="16"/>
        <v>10573.93758</v>
      </c>
      <c r="Q61" s="42">
        <f t="shared" si="1"/>
        <v>2</v>
      </c>
      <c r="R61" s="1"/>
      <c r="S61" s="1"/>
      <c r="T61" s="1"/>
    </row>
    <row r="62" ht="15.75" customHeight="1">
      <c r="A62" s="1"/>
      <c r="B62" s="1"/>
      <c r="C62" s="1"/>
      <c r="D62" s="1"/>
      <c r="E62" s="1"/>
      <c r="F62" s="60">
        <f t="shared" si="3"/>
        <v>56</v>
      </c>
      <c r="G62" s="61">
        <f t="shared" si="9"/>
        <v>211.4787516</v>
      </c>
      <c r="H62" s="63">
        <f t="shared" si="10"/>
        <v>10785.41633</v>
      </c>
      <c r="I62" s="42">
        <f t="shared" si="11"/>
        <v>0</v>
      </c>
      <c r="J62" s="60">
        <f t="shared" si="4"/>
        <v>14</v>
      </c>
      <c r="K62" s="61">
        <f t="shared" si="12"/>
        <v>203.1854672</v>
      </c>
      <c r="L62" s="63">
        <f t="shared" si="13"/>
        <v>10362.45883</v>
      </c>
      <c r="M62" s="42">
        <f t="shared" si="14"/>
        <v>0</v>
      </c>
      <c r="N62" s="60">
        <f t="shared" si="5"/>
        <v>3</v>
      </c>
      <c r="O62" s="61">
        <f t="shared" si="15"/>
        <v>211.4787516</v>
      </c>
      <c r="P62" s="63">
        <f t="shared" si="16"/>
        <v>10785.41633</v>
      </c>
      <c r="Q62" s="42">
        <f t="shared" si="1"/>
        <v>0</v>
      </c>
      <c r="R62" s="1"/>
      <c r="S62" s="1"/>
      <c r="T62" s="1"/>
    </row>
    <row r="63" ht="15.75" customHeight="1">
      <c r="A63" s="1"/>
      <c r="B63" s="1"/>
      <c r="C63" s="1"/>
      <c r="D63" s="1"/>
      <c r="E63" s="1"/>
      <c r="F63" s="60">
        <f t="shared" si="3"/>
        <v>85</v>
      </c>
      <c r="G63" s="61">
        <f t="shared" si="9"/>
        <v>-215.7083266</v>
      </c>
      <c r="H63" s="63">
        <f t="shared" si="10"/>
        <v>10569.70801</v>
      </c>
      <c r="I63" s="42">
        <f t="shared" si="11"/>
        <v>1</v>
      </c>
      <c r="J63" s="60">
        <f t="shared" si="4"/>
        <v>19</v>
      </c>
      <c r="K63" s="61">
        <f t="shared" si="12"/>
        <v>207.2491766</v>
      </c>
      <c r="L63" s="63">
        <f t="shared" si="13"/>
        <v>10569.70801</v>
      </c>
      <c r="M63" s="42">
        <f t="shared" si="14"/>
        <v>0</v>
      </c>
      <c r="N63" s="60">
        <f t="shared" si="5"/>
        <v>33</v>
      </c>
      <c r="O63" s="61">
        <f t="shared" si="15"/>
        <v>215.7083266</v>
      </c>
      <c r="P63" s="63">
        <f t="shared" si="16"/>
        <v>11001.12466</v>
      </c>
      <c r="Q63" s="42">
        <f t="shared" si="1"/>
        <v>0</v>
      </c>
      <c r="R63" s="1"/>
      <c r="S63" s="1"/>
      <c r="T63" s="1"/>
    </row>
    <row r="64" ht="15.75" customHeight="1">
      <c r="A64" s="1"/>
      <c r="B64" s="1"/>
      <c r="C64" s="1"/>
      <c r="D64" s="1"/>
      <c r="E64" s="1"/>
      <c r="F64" s="60">
        <f t="shared" si="3"/>
        <v>57</v>
      </c>
      <c r="G64" s="61">
        <f t="shared" si="9"/>
        <v>211.3941601</v>
      </c>
      <c r="H64" s="63">
        <f t="shared" si="10"/>
        <v>10781.10217</v>
      </c>
      <c r="I64" s="42">
        <f t="shared" si="11"/>
        <v>0</v>
      </c>
      <c r="J64" s="60">
        <f t="shared" si="4"/>
        <v>17</v>
      </c>
      <c r="K64" s="61">
        <f t="shared" si="12"/>
        <v>211.3941601</v>
      </c>
      <c r="L64" s="63">
        <f t="shared" si="13"/>
        <v>10781.10217</v>
      </c>
      <c r="M64" s="42">
        <f t="shared" si="14"/>
        <v>0</v>
      </c>
      <c r="N64" s="60">
        <f t="shared" si="5"/>
        <v>28</v>
      </c>
      <c r="O64" s="61">
        <f t="shared" si="15"/>
        <v>220.0224932</v>
      </c>
      <c r="P64" s="63">
        <f t="shared" si="16"/>
        <v>11221.14715</v>
      </c>
      <c r="Q64" s="42">
        <f t="shared" si="1"/>
        <v>0</v>
      </c>
      <c r="R64" s="1"/>
      <c r="S64" s="1"/>
      <c r="T64" s="1"/>
    </row>
    <row r="65" ht="15.75" customHeight="1">
      <c r="A65" s="1"/>
      <c r="B65" s="1"/>
      <c r="C65" s="1"/>
      <c r="D65" s="1"/>
      <c r="E65" s="1"/>
      <c r="F65" s="60">
        <f t="shared" si="3"/>
        <v>38</v>
      </c>
      <c r="G65" s="61">
        <f t="shared" si="9"/>
        <v>215.6220433</v>
      </c>
      <c r="H65" s="63">
        <f t="shared" si="10"/>
        <v>10996.72421</v>
      </c>
      <c r="I65" s="42">
        <f t="shared" si="11"/>
        <v>0</v>
      </c>
      <c r="J65" s="60">
        <f t="shared" si="4"/>
        <v>98</v>
      </c>
      <c r="K65" s="61">
        <f t="shared" si="12"/>
        <v>-215.6220433</v>
      </c>
      <c r="L65" s="63">
        <f t="shared" si="13"/>
        <v>10565.48012</v>
      </c>
      <c r="M65" s="42">
        <f t="shared" si="14"/>
        <v>1</v>
      </c>
      <c r="N65" s="60">
        <f t="shared" si="5"/>
        <v>4</v>
      </c>
      <c r="O65" s="61">
        <f t="shared" si="15"/>
        <v>224.422943</v>
      </c>
      <c r="P65" s="63">
        <f t="shared" si="16"/>
        <v>11445.5701</v>
      </c>
      <c r="Q65" s="42">
        <f t="shared" si="1"/>
        <v>0</v>
      </c>
      <c r="R65" s="1"/>
      <c r="S65" s="1"/>
      <c r="T65" s="1"/>
    </row>
    <row r="66" ht="15.75" customHeight="1">
      <c r="A66" s="1"/>
      <c r="B66" s="1"/>
      <c r="C66" s="1"/>
      <c r="D66" s="1"/>
      <c r="E66" s="1"/>
      <c r="F66" s="60">
        <f t="shared" si="3"/>
        <v>5</v>
      </c>
      <c r="G66" s="61">
        <f t="shared" si="9"/>
        <v>219.9344842</v>
      </c>
      <c r="H66" s="63">
        <f t="shared" si="10"/>
        <v>11216.65869</v>
      </c>
      <c r="I66" s="42">
        <f t="shared" si="11"/>
        <v>0</v>
      </c>
      <c r="J66" s="60">
        <f t="shared" si="4"/>
        <v>96</v>
      </c>
      <c r="K66" s="61">
        <f t="shared" si="12"/>
        <v>-211.3096024</v>
      </c>
      <c r="L66" s="63">
        <f t="shared" si="13"/>
        <v>10354.17052</v>
      </c>
      <c r="M66" s="42">
        <f t="shared" si="14"/>
        <v>2</v>
      </c>
      <c r="N66" s="60">
        <f t="shared" si="5"/>
        <v>88</v>
      </c>
      <c r="O66" s="61">
        <f t="shared" si="15"/>
        <v>-228.9114019</v>
      </c>
      <c r="P66" s="63">
        <f t="shared" si="16"/>
        <v>11216.65869</v>
      </c>
      <c r="Q66" s="42">
        <f t="shared" si="1"/>
        <v>1</v>
      </c>
      <c r="R66" s="1"/>
      <c r="S66" s="1"/>
      <c r="T66" s="1"/>
    </row>
    <row r="67" ht="15.75" customHeight="1">
      <c r="A67" s="1"/>
      <c r="B67" s="1"/>
      <c r="C67" s="1"/>
      <c r="D67" s="1"/>
      <c r="E67" s="1"/>
      <c r="F67" s="60">
        <f t="shared" si="3"/>
        <v>22</v>
      </c>
      <c r="G67" s="61">
        <f t="shared" si="9"/>
        <v>224.3331739</v>
      </c>
      <c r="H67" s="63">
        <f t="shared" si="10"/>
        <v>11440.99187</v>
      </c>
      <c r="I67" s="42">
        <f t="shared" si="11"/>
        <v>0</v>
      </c>
      <c r="J67" s="60">
        <f t="shared" si="4"/>
        <v>28</v>
      </c>
      <c r="K67" s="61">
        <f t="shared" si="12"/>
        <v>207.0834104</v>
      </c>
      <c r="L67" s="63">
        <f t="shared" si="13"/>
        <v>10561.25393</v>
      </c>
      <c r="M67" s="42">
        <f t="shared" si="14"/>
        <v>0</v>
      </c>
      <c r="N67" s="60">
        <f t="shared" si="5"/>
        <v>85</v>
      </c>
      <c r="O67" s="61">
        <f t="shared" si="15"/>
        <v>-224.3331739</v>
      </c>
      <c r="P67" s="63">
        <f t="shared" si="16"/>
        <v>10992.32552</v>
      </c>
      <c r="Q67" s="42">
        <f t="shared" si="1"/>
        <v>2</v>
      </c>
      <c r="R67" s="1"/>
      <c r="S67" s="1"/>
      <c r="T67" s="1"/>
    </row>
    <row r="68" ht="15.75" customHeight="1">
      <c r="A68" s="1"/>
      <c r="B68" s="1"/>
      <c r="C68" s="1"/>
      <c r="D68" s="1"/>
      <c r="E68" s="1"/>
      <c r="F68" s="60">
        <f t="shared" si="3"/>
        <v>0</v>
      </c>
      <c r="G68" s="61">
        <f t="shared" si="9"/>
        <v>228.8198373</v>
      </c>
      <c r="H68" s="63">
        <f t="shared" si="10"/>
        <v>11669.8117</v>
      </c>
      <c r="I68" s="42">
        <f t="shared" si="11"/>
        <v>0</v>
      </c>
      <c r="J68" s="60">
        <f t="shared" si="4"/>
        <v>70</v>
      </c>
      <c r="K68" s="61">
        <f t="shared" si="12"/>
        <v>-211.2250786</v>
      </c>
      <c r="L68" s="63">
        <f t="shared" si="13"/>
        <v>10350.02885</v>
      </c>
      <c r="M68" s="42">
        <f t="shared" si="14"/>
        <v>1</v>
      </c>
      <c r="N68" s="60">
        <f t="shared" si="5"/>
        <v>60</v>
      </c>
      <c r="O68" s="61">
        <f t="shared" si="15"/>
        <v>-219.8465104</v>
      </c>
      <c r="P68" s="63">
        <f t="shared" si="16"/>
        <v>10772.47901</v>
      </c>
      <c r="Q68" s="42">
        <f t="shared" si="1"/>
        <v>3</v>
      </c>
      <c r="R68" s="1"/>
      <c r="S68" s="1"/>
      <c r="T68" s="1"/>
    </row>
    <row r="69" ht="15.75" customHeight="1">
      <c r="A69" s="1"/>
      <c r="B69" s="1"/>
      <c r="C69" s="1"/>
      <c r="D69" s="1"/>
      <c r="E69" s="1"/>
      <c r="F69" s="60">
        <f t="shared" si="3"/>
        <v>49</v>
      </c>
      <c r="G69" s="61">
        <f t="shared" si="9"/>
        <v>233.3962341</v>
      </c>
      <c r="H69" s="63">
        <f t="shared" si="10"/>
        <v>11903.20794</v>
      </c>
      <c r="I69" s="42">
        <f t="shared" si="11"/>
        <v>0</v>
      </c>
      <c r="J69" s="60">
        <f t="shared" si="4"/>
        <v>10</v>
      </c>
      <c r="K69" s="61">
        <f t="shared" si="12"/>
        <v>207.000577</v>
      </c>
      <c r="L69" s="63">
        <f t="shared" si="13"/>
        <v>10557.02943</v>
      </c>
      <c r="M69" s="42">
        <f t="shared" si="14"/>
        <v>0</v>
      </c>
      <c r="N69" s="60">
        <f t="shared" si="5"/>
        <v>4</v>
      </c>
      <c r="O69" s="61">
        <f t="shared" si="15"/>
        <v>215.4495802</v>
      </c>
      <c r="P69" s="63">
        <f t="shared" si="16"/>
        <v>10987.92859</v>
      </c>
      <c r="Q69" s="42">
        <f t="shared" si="1"/>
        <v>0</v>
      </c>
      <c r="R69" s="1"/>
      <c r="S69" s="1"/>
      <c r="T69" s="1"/>
    </row>
    <row r="70" ht="15.75" customHeight="1">
      <c r="A70" s="1"/>
      <c r="B70" s="1"/>
      <c r="C70" s="1"/>
      <c r="D70" s="1"/>
      <c r="E70" s="1"/>
      <c r="F70" s="60">
        <f t="shared" si="3"/>
        <v>42</v>
      </c>
      <c r="G70" s="61">
        <f t="shared" si="9"/>
        <v>238.0641588</v>
      </c>
      <c r="H70" s="63">
        <f t="shared" si="10"/>
        <v>12141.2721</v>
      </c>
      <c r="I70" s="42">
        <f t="shared" si="11"/>
        <v>0</v>
      </c>
      <c r="J70" s="60">
        <f t="shared" si="4"/>
        <v>73</v>
      </c>
      <c r="K70" s="61">
        <f t="shared" si="12"/>
        <v>-211.1405886</v>
      </c>
      <c r="L70" s="63">
        <f t="shared" si="13"/>
        <v>10345.88884</v>
      </c>
      <c r="M70" s="42">
        <f t="shared" si="14"/>
        <v>1</v>
      </c>
      <c r="N70" s="60">
        <f t="shared" si="5"/>
        <v>43</v>
      </c>
      <c r="O70" s="61">
        <f t="shared" si="15"/>
        <v>219.7585718</v>
      </c>
      <c r="P70" s="63">
        <f t="shared" si="16"/>
        <v>11207.68716</v>
      </c>
      <c r="Q70" s="42">
        <f t="shared" si="1"/>
        <v>0</v>
      </c>
      <c r="R70" s="1"/>
      <c r="S70" s="1"/>
      <c r="T70" s="1"/>
    </row>
    <row r="71" ht="15.75" customHeight="1">
      <c r="A71" s="1"/>
      <c r="B71" s="1"/>
      <c r="C71" s="1"/>
      <c r="D71" s="1"/>
      <c r="E71" s="1"/>
      <c r="F71" s="60">
        <f t="shared" si="3"/>
        <v>36</v>
      </c>
      <c r="G71" s="61">
        <f t="shared" si="9"/>
        <v>242.8254419</v>
      </c>
      <c r="H71" s="63">
        <f t="shared" si="10"/>
        <v>12384.09754</v>
      </c>
      <c r="I71" s="42">
        <f t="shared" si="11"/>
        <v>0</v>
      </c>
      <c r="J71" s="60">
        <f t="shared" si="4"/>
        <v>70</v>
      </c>
      <c r="K71" s="61">
        <f t="shared" si="12"/>
        <v>-206.9177768</v>
      </c>
      <c r="L71" s="63">
        <f t="shared" si="13"/>
        <v>10138.97106</v>
      </c>
      <c r="M71" s="42">
        <f t="shared" si="14"/>
        <v>2</v>
      </c>
      <c r="N71" s="60">
        <f t="shared" si="5"/>
        <v>87</v>
      </c>
      <c r="O71" s="61">
        <f t="shared" si="15"/>
        <v>-224.1537432</v>
      </c>
      <c r="P71" s="63">
        <f t="shared" si="16"/>
        <v>10983.53342</v>
      </c>
      <c r="Q71" s="42">
        <f t="shared" si="1"/>
        <v>1</v>
      </c>
      <c r="R71" s="1"/>
      <c r="S71" s="1"/>
      <c r="T71" s="1"/>
    </row>
    <row r="72" ht="15.75" customHeight="1">
      <c r="A72" s="1"/>
      <c r="B72" s="1"/>
      <c r="C72" s="1"/>
      <c r="D72" s="1"/>
      <c r="E72" s="1"/>
      <c r="F72" s="60">
        <f t="shared" si="3"/>
        <v>35</v>
      </c>
      <c r="G72" s="61">
        <f t="shared" si="9"/>
        <v>247.6819508</v>
      </c>
      <c r="H72" s="63">
        <f t="shared" si="10"/>
        <v>12631.77949</v>
      </c>
      <c r="I72" s="42">
        <f t="shared" si="11"/>
        <v>0</v>
      </c>
      <c r="J72" s="60">
        <f t="shared" si="4"/>
        <v>79</v>
      </c>
      <c r="K72" s="61">
        <f t="shared" si="12"/>
        <v>-202.7794213</v>
      </c>
      <c r="L72" s="63">
        <f t="shared" si="13"/>
        <v>9936.191642</v>
      </c>
      <c r="M72" s="42">
        <f t="shared" si="14"/>
        <v>3</v>
      </c>
      <c r="N72" s="60">
        <f t="shared" si="5"/>
        <v>91</v>
      </c>
      <c r="O72" s="61">
        <f t="shared" si="15"/>
        <v>-219.6706684</v>
      </c>
      <c r="P72" s="63">
        <f t="shared" si="16"/>
        <v>10763.86275</v>
      </c>
      <c r="Q72" s="42">
        <f t="shared" si="1"/>
        <v>2</v>
      </c>
      <c r="R72" s="1"/>
      <c r="S72" s="1"/>
      <c r="T72" s="1"/>
    </row>
    <row r="73" ht="15.75" customHeight="1">
      <c r="A73" s="1"/>
      <c r="B73" s="1"/>
      <c r="C73" s="1"/>
      <c r="D73" s="1"/>
      <c r="E73" s="1"/>
      <c r="F73" s="60">
        <f t="shared" si="3"/>
        <v>62</v>
      </c>
      <c r="G73" s="61">
        <f t="shared" si="9"/>
        <v>-252.6355898</v>
      </c>
      <c r="H73" s="63">
        <f t="shared" si="10"/>
        <v>12379.1439</v>
      </c>
      <c r="I73" s="42">
        <f t="shared" si="11"/>
        <v>1</v>
      </c>
      <c r="J73" s="60">
        <f t="shared" si="4"/>
        <v>83</v>
      </c>
      <c r="K73" s="61">
        <f t="shared" si="12"/>
        <v>-198.7238328</v>
      </c>
      <c r="L73" s="63">
        <f t="shared" si="13"/>
        <v>9737.467809</v>
      </c>
      <c r="M73" s="42">
        <f t="shared" si="14"/>
        <v>4</v>
      </c>
      <c r="N73" s="60">
        <f t="shared" si="5"/>
        <v>47</v>
      </c>
      <c r="O73" s="61">
        <f t="shared" si="15"/>
        <v>215.277255</v>
      </c>
      <c r="P73" s="63">
        <f t="shared" si="16"/>
        <v>10979.14</v>
      </c>
      <c r="Q73" s="42">
        <f t="shared" si="1"/>
        <v>0</v>
      </c>
      <c r="R73" s="1"/>
      <c r="S73" s="1"/>
      <c r="T73" s="1"/>
    </row>
    <row r="74" ht="15.75" customHeight="1">
      <c r="A74" s="1"/>
      <c r="B74" s="1"/>
      <c r="C74" s="1"/>
      <c r="D74" s="1"/>
      <c r="E74" s="1"/>
      <c r="F74" s="60">
        <f t="shared" si="3"/>
        <v>19</v>
      </c>
      <c r="G74" s="61">
        <f t="shared" si="9"/>
        <v>247.582878</v>
      </c>
      <c r="H74" s="63">
        <f t="shared" si="10"/>
        <v>12626.72678</v>
      </c>
      <c r="I74" s="42">
        <f t="shared" si="11"/>
        <v>0</v>
      </c>
      <c r="J74" s="60">
        <f t="shared" si="4"/>
        <v>22</v>
      </c>
      <c r="K74" s="61">
        <f t="shared" si="12"/>
        <v>194.7493562</v>
      </c>
      <c r="L74" s="63">
        <f t="shared" si="13"/>
        <v>9932.217165</v>
      </c>
      <c r="M74" s="42">
        <f t="shared" si="14"/>
        <v>0</v>
      </c>
      <c r="N74" s="60">
        <f t="shared" si="5"/>
        <v>30</v>
      </c>
      <c r="O74" s="61">
        <f t="shared" si="15"/>
        <v>219.5828001</v>
      </c>
      <c r="P74" s="63">
        <f t="shared" si="16"/>
        <v>11198.7228</v>
      </c>
      <c r="Q74" s="42">
        <f t="shared" si="1"/>
        <v>0</v>
      </c>
      <c r="R74" s="1"/>
      <c r="S74" s="1"/>
      <c r="T74" s="1"/>
    </row>
    <row r="75" ht="15.75" customHeight="1">
      <c r="A75" s="1"/>
      <c r="B75" s="1"/>
      <c r="C75" s="1"/>
      <c r="D75" s="1"/>
      <c r="E75" s="1"/>
      <c r="F75" s="60">
        <f t="shared" si="3"/>
        <v>88</v>
      </c>
      <c r="G75" s="61">
        <f t="shared" si="9"/>
        <v>-252.5345356</v>
      </c>
      <c r="H75" s="63">
        <f t="shared" si="10"/>
        <v>12374.19224</v>
      </c>
      <c r="I75" s="42">
        <f t="shared" si="11"/>
        <v>1</v>
      </c>
      <c r="J75" s="60">
        <f t="shared" si="4"/>
        <v>27</v>
      </c>
      <c r="K75" s="61">
        <f t="shared" si="12"/>
        <v>198.6443433</v>
      </c>
      <c r="L75" s="63">
        <f t="shared" si="13"/>
        <v>10130.86151</v>
      </c>
      <c r="M75" s="42">
        <f t="shared" si="14"/>
        <v>0</v>
      </c>
      <c r="N75" s="60">
        <f t="shared" si="5"/>
        <v>85</v>
      </c>
      <c r="O75" s="61">
        <f t="shared" si="15"/>
        <v>-223.9744561</v>
      </c>
      <c r="P75" s="63">
        <f t="shared" si="16"/>
        <v>10974.74835</v>
      </c>
      <c r="Q75" s="42">
        <f t="shared" si="1"/>
        <v>1</v>
      </c>
      <c r="R75" s="1"/>
      <c r="S75" s="1"/>
      <c r="T75" s="1"/>
    </row>
    <row r="76" ht="15.75" customHeight="1">
      <c r="A76" s="1"/>
      <c r="B76" s="1"/>
      <c r="C76" s="1"/>
      <c r="D76" s="1"/>
      <c r="E76" s="1"/>
      <c r="F76" s="60">
        <f t="shared" si="3"/>
        <v>28</v>
      </c>
      <c r="G76" s="61">
        <f t="shared" si="9"/>
        <v>247.4838449</v>
      </c>
      <c r="H76" s="63">
        <f t="shared" si="10"/>
        <v>12621.67609</v>
      </c>
      <c r="I76" s="42">
        <f t="shared" si="11"/>
        <v>0</v>
      </c>
      <c r="J76" s="60">
        <f t="shared" si="4"/>
        <v>66</v>
      </c>
      <c r="K76" s="61">
        <f t="shared" si="12"/>
        <v>-202.6172302</v>
      </c>
      <c r="L76" s="63">
        <f t="shared" si="13"/>
        <v>9928.244279</v>
      </c>
      <c r="M76" s="42">
        <f t="shared" si="14"/>
        <v>1</v>
      </c>
      <c r="N76" s="60">
        <f t="shared" si="5"/>
        <v>1</v>
      </c>
      <c r="O76" s="61">
        <f t="shared" si="15"/>
        <v>219.494967</v>
      </c>
      <c r="P76" s="63">
        <f t="shared" si="16"/>
        <v>11194.24332</v>
      </c>
      <c r="Q76" s="42">
        <f t="shared" si="1"/>
        <v>0</v>
      </c>
      <c r="R76" s="1"/>
      <c r="S76" s="1"/>
      <c r="T76" s="1"/>
    </row>
    <row r="77" ht="15.75" customHeight="1">
      <c r="A77" s="1"/>
      <c r="B77" s="1"/>
      <c r="C77" s="1"/>
      <c r="D77" s="1"/>
      <c r="E77" s="1"/>
      <c r="F77" s="60">
        <f t="shared" si="3"/>
        <v>23</v>
      </c>
      <c r="G77" s="61">
        <f t="shared" si="9"/>
        <v>252.4335217</v>
      </c>
      <c r="H77" s="63">
        <f t="shared" si="10"/>
        <v>12874.10961</v>
      </c>
      <c r="I77" s="42">
        <f t="shared" si="11"/>
        <v>0</v>
      </c>
      <c r="J77" s="60">
        <f t="shared" si="4"/>
        <v>78</v>
      </c>
      <c r="K77" s="61">
        <f t="shared" si="12"/>
        <v>-198.5648856</v>
      </c>
      <c r="L77" s="63">
        <f t="shared" si="13"/>
        <v>9729.679393</v>
      </c>
      <c r="M77" s="42">
        <f t="shared" si="14"/>
        <v>2</v>
      </c>
      <c r="N77" s="60">
        <f t="shared" si="5"/>
        <v>69</v>
      </c>
      <c r="O77" s="61">
        <f t="shared" si="15"/>
        <v>-223.8848663</v>
      </c>
      <c r="P77" s="63">
        <f t="shared" si="16"/>
        <v>10970.35845</v>
      </c>
      <c r="Q77" s="42">
        <f t="shared" si="1"/>
        <v>1</v>
      </c>
      <c r="R77" s="1"/>
      <c r="S77" s="1"/>
      <c r="T77" s="1"/>
    </row>
    <row r="78" ht="15.75" customHeight="1">
      <c r="A78" s="1"/>
      <c r="B78" s="1"/>
      <c r="C78" s="1"/>
      <c r="D78" s="1"/>
      <c r="E78" s="1"/>
      <c r="F78" s="60">
        <f t="shared" si="3"/>
        <v>84</v>
      </c>
      <c r="G78" s="61">
        <f t="shared" si="9"/>
        <v>-257.4821922</v>
      </c>
      <c r="H78" s="63">
        <f t="shared" si="10"/>
        <v>12616.62742</v>
      </c>
      <c r="I78" s="42">
        <f t="shared" si="11"/>
        <v>1</v>
      </c>
      <c r="J78" s="60">
        <f t="shared" si="4"/>
        <v>17</v>
      </c>
      <c r="K78" s="61">
        <f t="shared" si="12"/>
        <v>194.5935879</v>
      </c>
      <c r="L78" s="63">
        <f t="shared" si="13"/>
        <v>9924.272981</v>
      </c>
      <c r="M78" s="42">
        <f t="shared" si="14"/>
        <v>0</v>
      </c>
      <c r="N78" s="60">
        <f t="shared" si="5"/>
        <v>84</v>
      </c>
      <c r="O78" s="61">
        <f t="shared" si="15"/>
        <v>-219.407169</v>
      </c>
      <c r="P78" s="63">
        <f t="shared" si="16"/>
        <v>10750.95128</v>
      </c>
      <c r="Q78" s="42">
        <f t="shared" si="1"/>
        <v>2</v>
      </c>
      <c r="R78" s="1"/>
      <c r="S78" s="1"/>
      <c r="T78" s="1"/>
    </row>
    <row r="79" ht="15.75" customHeight="1">
      <c r="A79" s="1"/>
      <c r="B79" s="1"/>
      <c r="C79" s="1"/>
      <c r="D79" s="1"/>
      <c r="E79" s="1"/>
      <c r="F79" s="60">
        <f t="shared" si="3"/>
        <v>29</v>
      </c>
      <c r="G79" s="61">
        <f t="shared" si="9"/>
        <v>252.3325483</v>
      </c>
      <c r="H79" s="63">
        <f t="shared" si="10"/>
        <v>12868.95997</v>
      </c>
      <c r="I79" s="42">
        <f t="shared" si="11"/>
        <v>0</v>
      </c>
      <c r="J79" s="60">
        <f t="shared" si="4"/>
        <v>37</v>
      </c>
      <c r="K79" s="61">
        <f t="shared" si="12"/>
        <v>198.4854596</v>
      </c>
      <c r="L79" s="63">
        <f t="shared" si="13"/>
        <v>10122.75844</v>
      </c>
      <c r="M79" s="42">
        <f t="shared" si="14"/>
        <v>0</v>
      </c>
      <c r="N79" s="60">
        <f t="shared" si="5"/>
        <v>2</v>
      </c>
      <c r="O79" s="61">
        <f t="shared" si="15"/>
        <v>215.0190256</v>
      </c>
      <c r="P79" s="63">
        <f t="shared" si="16"/>
        <v>10965.97031</v>
      </c>
      <c r="Q79" s="42">
        <f t="shared" si="1"/>
        <v>0</v>
      </c>
      <c r="R79" s="1"/>
      <c r="S79" s="1"/>
      <c r="T79" s="1"/>
    </row>
    <row r="80" ht="15.75" customHeight="1">
      <c r="A80" s="1"/>
      <c r="B80" s="1"/>
      <c r="C80" s="1"/>
      <c r="D80" s="1"/>
      <c r="E80" s="1"/>
      <c r="F80" s="60">
        <f t="shared" si="3"/>
        <v>85</v>
      </c>
      <c r="G80" s="61">
        <f t="shared" si="9"/>
        <v>-257.3791993</v>
      </c>
      <c r="H80" s="63">
        <f t="shared" si="10"/>
        <v>12611.58077</v>
      </c>
      <c r="I80" s="42">
        <f t="shared" si="11"/>
        <v>1</v>
      </c>
      <c r="J80" s="60">
        <f t="shared" si="4"/>
        <v>12</v>
      </c>
      <c r="K80" s="61">
        <f t="shared" si="12"/>
        <v>202.4551688</v>
      </c>
      <c r="L80" s="63">
        <f t="shared" si="13"/>
        <v>10325.21361</v>
      </c>
      <c r="M80" s="42">
        <f t="shared" si="14"/>
        <v>0</v>
      </c>
      <c r="N80" s="60">
        <f t="shared" si="5"/>
        <v>78</v>
      </c>
      <c r="O80" s="61">
        <f t="shared" si="15"/>
        <v>-219.3194061</v>
      </c>
      <c r="P80" s="63">
        <f t="shared" si="16"/>
        <v>10746.6509</v>
      </c>
      <c r="Q80" s="42">
        <f t="shared" si="1"/>
        <v>1</v>
      </c>
      <c r="R80" s="1"/>
      <c r="S80" s="1"/>
      <c r="T80" s="1"/>
    </row>
    <row r="81" ht="15.75" customHeight="1">
      <c r="A81" s="1"/>
      <c r="B81" s="1"/>
      <c r="C81" s="1"/>
      <c r="D81" s="1"/>
      <c r="E81" s="1"/>
      <c r="F81" s="60">
        <f t="shared" si="3"/>
        <v>46</v>
      </c>
      <c r="G81" s="61">
        <f t="shared" si="9"/>
        <v>252.2316153</v>
      </c>
      <c r="H81" s="63">
        <f t="shared" si="10"/>
        <v>12863.81238</v>
      </c>
      <c r="I81" s="42">
        <f t="shared" si="11"/>
        <v>0</v>
      </c>
      <c r="J81" s="60">
        <f t="shared" si="4"/>
        <v>66</v>
      </c>
      <c r="K81" s="61">
        <f t="shared" si="12"/>
        <v>-206.5042722</v>
      </c>
      <c r="L81" s="63">
        <f t="shared" si="13"/>
        <v>10118.70934</v>
      </c>
      <c r="M81" s="42">
        <f t="shared" si="14"/>
        <v>1</v>
      </c>
      <c r="N81" s="60">
        <f t="shared" si="5"/>
        <v>61</v>
      </c>
      <c r="O81" s="61">
        <f t="shared" si="15"/>
        <v>-214.933018</v>
      </c>
      <c r="P81" s="63">
        <f t="shared" si="16"/>
        <v>10531.71788</v>
      </c>
      <c r="Q81" s="42">
        <f t="shared" si="1"/>
        <v>2</v>
      </c>
      <c r="R81" s="1"/>
      <c r="S81" s="1"/>
      <c r="T81" s="1"/>
    </row>
    <row r="82" ht="15.75" customHeight="1">
      <c r="A82" s="1"/>
      <c r="B82" s="1"/>
      <c r="C82" s="1"/>
      <c r="D82" s="1"/>
      <c r="E82" s="1"/>
      <c r="F82" s="60">
        <f t="shared" si="3"/>
        <v>8</v>
      </c>
      <c r="G82" s="61">
        <f t="shared" si="9"/>
        <v>257.2762476</v>
      </c>
      <c r="H82" s="63">
        <f t="shared" si="10"/>
        <v>13121.08863</v>
      </c>
      <c r="I82" s="42">
        <f t="shared" si="11"/>
        <v>0</v>
      </c>
      <c r="J82" s="60">
        <f t="shared" si="4"/>
        <v>12</v>
      </c>
      <c r="K82" s="61">
        <f t="shared" si="12"/>
        <v>202.3741867</v>
      </c>
      <c r="L82" s="63">
        <f t="shared" si="13"/>
        <v>10321.08352</v>
      </c>
      <c r="M82" s="42">
        <f t="shared" si="14"/>
        <v>0</v>
      </c>
      <c r="N82" s="60">
        <f t="shared" si="5"/>
        <v>5</v>
      </c>
      <c r="O82" s="61">
        <f t="shared" si="15"/>
        <v>210.6343576</v>
      </c>
      <c r="P82" s="63">
        <f t="shared" si="16"/>
        <v>10742.35224</v>
      </c>
      <c r="Q82" s="42">
        <f t="shared" si="1"/>
        <v>0</v>
      </c>
      <c r="R82" s="1"/>
      <c r="S82" s="1"/>
      <c r="T82" s="1"/>
    </row>
    <row r="83" ht="15.75" customHeight="1">
      <c r="A83" s="1"/>
      <c r="B83" s="1"/>
      <c r="C83" s="1"/>
      <c r="D83" s="1"/>
      <c r="E83" s="1"/>
      <c r="F83" s="60">
        <f t="shared" si="3"/>
        <v>76</v>
      </c>
      <c r="G83" s="61">
        <f t="shared" si="9"/>
        <v>-262.4217726</v>
      </c>
      <c r="H83" s="63">
        <f t="shared" si="10"/>
        <v>12858.66686</v>
      </c>
      <c r="I83" s="42">
        <f t="shared" si="11"/>
        <v>1</v>
      </c>
      <c r="J83" s="60">
        <f t="shared" si="4"/>
        <v>74</v>
      </c>
      <c r="K83" s="61">
        <f t="shared" si="12"/>
        <v>-206.4216705</v>
      </c>
      <c r="L83" s="63">
        <f t="shared" si="13"/>
        <v>10114.66185</v>
      </c>
      <c r="M83" s="42">
        <f t="shared" si="14"/>
        <v>1</v>
      </c>
      <c r="N83" s="60">
        <f t="shared" si="5"/>
        <v>51</v>
      </c>
      <c r="O83" s="61">
        <f t="shared" si="15"/>
        <v>214.8470448</v>
      </c>
      <c r="P83" s="63">
        <f t="shared" si="16"/>
        <v>10957.19928</v>
      </c>
      <c r="Q83" s="42">
        <f t="shared" si="1"/>
        <v>0</v>
      </c>
      <c r="R83" s="1"/>
      <c r="S83" s="1"/>
      <c r="T83" s="1"/>
    </row>
    <row r="84" ht="15.75" customHeight="1">
      <c r="A84" s="1"/>
      <c r="B84" s="1"/>
      <c r="C84" s="1"/>
      <c r="D84" s="1"/>
      <c r="E84" s="1"/>
      <c r="F84" s="60">
        <f t="shared" si="3"/>
        <v>2</v>
      </c>
      <c r="G84" s="61">
        <f t="shared" si="9"/>
        <v>257.1733371</v>
      </c>
      <c r="H84" s="63">
        <f t="shared" si="10"/>
        <v>13115.84019</v>
      </c>
      <c r="I84" s="42">
        <f t="shared" si="11"/>
        <v>0</v>
      </c>
      <c r="J84" s="60">
        <f t="shared" si="4"/>
        <v>37</v>
      </c>
      <c r="K84" s="61">
        <f t="shared" si="12"/>
        <v>202.2932371</v>
      </c>
      <c r="L84" s="63">
        <f t="shared" si="13"/>
        <v>10316.95509</v>
      </c>
      <c r="M84" s="42">
        <f t="shared" si="14"/>
        <v>0</v>
      </c>
      <c r="N84" s="60">
        <f t="shared" si="5"/>
        <v>100</v>
      </c>
      <c r="O84" s="61">
        <f t="shared" si="15"/>
        <v>-219.1439857</v>
      </c>
      <c r="P84" s="63">
        <f t="shared" si="16"/>
        <v>10738.0553</v>
      </c>
      <c r="Q84" s="42">
        <f t="shared" si="1"/>
        <v>1</v>
      </c>
      <c r="R84" s="1"/>
      <c r="S84" s="1"/>
      <c r="T84" s="1"/>
    </row>
    <row r="85" ht="15.75" customHeight="1">
      <c r="A85" s="1"/>
      <c r="B85" s="1"/>
      <c r="C85" s="1"/>
      <c r="D85" s="1"/>
      <c r="E85" s="1"/>
      <c r="F85" s="60">
        <f t="shared" si="3"/>
        <v>30</v>
      </c>
      <c r="G85" s="61">
        <f t="shared" si="9"/>
        <v>262.3168039</v>
      </c>
      <c r="H85" s="63">
        <f t="shared" si="10"/>
        <v>13378.157</v>
      </c>
      <c r="I85" s="42">
        <f t="shared" si="11"/>
        <v>0</v>
      </c>
      <c r="J85" s="60">
        <f t="shared" si="4"/>
        <v>17</v>
      </c>
      <c r="K85" s="61">
        <f t="shared" si="12"/>
        <v>206.3391018</v>
      </c>
      <c r="L85" s="63">
        <f t="shared" si="13"/>
        <v>10523.29419</v>
      </c>
      <c r="M85" s="42">
        <f t="shared" si="14"/>
        <v>0</v>
      </c>
      <c r="N85" s="60">
        <f t="shared" si="5"/>
        <v>71</v>
      </c>
      <c r="O85" s="61">
        <f t="shared" si="15"/>
        <v>-214.761106</v>
      </c>
      <c r="P85" s="63">
        <f t="shared" si="16"/>
        <v>10523.29419</v>
      </c>
      <c r="Q85" s="42">
        <f t="shared" si="1"/>
        <v>2</v>
      </c>
      <c r="R85" s="1"/>
      <c r="S85" s="1"/>
      <c r="T85" s="1"/>
    </row>
    <row r="86" ht="15.75" customHeight="1">
      <c r="A86" s="1"/>
      <c r="B86" s="1"/>
      <c r="C86" s="1"/>
      <c r="D86" s="1"/>
      <c r="E86" s="1"/>
      <c r="F86" s="60">
        <f t="shared" si="3"/>
        <v>22</v>
      </c>
      <c r="G86" s="61">
        <f t="shared" si="9"/>
        <v>267.5631399</v>
      </c>
      <c r="H86" s="63">
        <f t="shared" si="10"/>
        <v>13645.72014</v>
      </c>
      <c r="I86" s="42">
        <f t="shared" si="11"/>
        <v>0</v>
      </c>
      <c r="J86" s="60">
        <f t="shared" si="4"/>
        <v>27</v>
      </c>
      <c r="K86" s="61">
        <f t="shared" si="12"/>
        <v>210.4658838</v>
      </c>
      <c r="L86" s="63">
        <f t="shared" si="13"/>
        <v>10733.76008</v>
      </c>
      <c r="M86" s="42">
        <f t="shared" si="14"/>
        <v>0</v>
      </c>
      <c r="N86" s="60">
        <f t="shared" si="5"/>
        <v>95</v>
      </c>
      <c r="O86" s="61">
        <f t="shared" si="15"/>
        <v>-210.4658838</v>
      </c>
      <c r="P86" s="63">
        <f t="shared" si="16"/>
        <v>10312.82831</v>
      </c>
      <c r="Q86" s="42">
        <f t="shared" si="1"/>
        <v>3</v>
      </c>
      <c r="R86" s="1"/>
      <c r="S86" s="1"/>
      <c r="T86" s="1"/>
    </row>
    <row r="87" ht="15.75" customHeight="1">
      <c r="A87" s="1"/>
      <c r="B87" s="1"/>
      <c r="C87" s="1"/>
      <c r="D87" s="1"/>
      <c r="E87" s="1"/>
      <c r="F87" s="60">
        <f t="shared" si="3"/>
        <v>70</v>
      </c>
      <c r="G87" s="61">
        <f t="shared" si="9"/>
        <v>-272.9144027</v>
      </c>
      <c r="H87" s="63">
        <f t="shared" si="10"/>
        <v>13372.80573</v>
      </c>
      <c r="I87" s="42">
        <f t="shared" si="11"/>
        <v>1</v>
      </c>
      <c r="J87" s="60">
        <f t="shared" si="4"/>
        <v>33</v>
      </c>
      <c r="K87" s="61">
        <f t="shared" si="12"/>
        <v>214.6752015</v>
      </c>
      <c r="L87" s="63">
        <f t="shared" si="13"/>
        <v>10948.43528</v>
      </c>
      <c r="M87" s="42">
        <f t="shared" si="14"/>
        <v>0</v>
      </c>
      <c r="N87" s="60">
        <f t="shared" si="5"/>
        <v>74</v>
      </c>
      <c r="O87" s="61">
        <f t="shared" si="15"/>
        <v>-206.2565662</v>
      </c>
      <c r="P87" s="63">
        <f t="shared" si="16"/>
        <v>10106.57174</v>
      </c>
      <c r="Q87" s="42">
        <f t="shared" si="1"/>
        <v>4</v>
      </c>
      <c r="R87" s="1"/>
      <c r="S87" s="1"/>
      <c r="T87" s="1"/>
    </row>
    <row r="88" ht="15.75" customHeight="1">
      <c r="A88" s="1"/>
      <c r="B88" s="1"/>
      <c r="C88" s="1"/>
      <c r="D88" s="1"/>
      <c r="E88" s="1"/>
      <c r="F88" s="60">
        <f t="shared" si="3"/>
        <v>7</v>
      </c>
      <c r="G88" s="61">
        <f t="shared" si="9"/>
        <v>267.4561147</v>
      </c>
      <c r="H88" s="63">
        <f t="shared" si="10"/>
        <v>13640.26185</v>
      </c>
      <c r="I88" s="42">
        <f t="shared" si="11"/>
        <v>0</v>
      </c>
      <c r="J88" s="60">
        <f t="shared" si="4"/>
        <v>72</v>
      </c>
      <c r="K88" s="61">
        <f t="shared" si="12"/>
        <v>-218.9687056</v>
      </c>
      <c r="L88" s="63">
        <f t="shared" si="13"/>
        <v>10729.46657</v>
      </c>
      <c r="M88" s="42">
        <f t="shared" si="14"/>
        <v>1</v>
      </c>
      <c r="N88" s="60">
        <f t="shared" si="5"/>
        <v>15</v>
      </c>
      <c r="O88" s="61">
        <f t="shared" si="15"/>
        <v>202.1314348</v>
      </c>
      <c r="P88" s="63">
        <f t="shared" si="16"/>
        <v>10308.70318</v>
      </c>
      <c r="Q88" s="42">
        <f t="shared" si="1"/>
        <v>0</v>
      </c>
      <c r="R88" s="1"/>
      <c r="S88" s="1"/>
      <c r="T88" s="1"/>
    </row>
    <row r="89" ht="15.75" customHeight="1">
      <c r="A89" s="1"/>
      <c r="B89" s="1"/>
      <c r="C89" s="1"/>
      <c r="D89" s="1"/>
      <c r="E89" s="1"/>
      <c r="F89" s="60">
        <f t="shared" si="3"/>
        <v>40</v>
      </c>
      <c r="G89" s="61">
        <f t="shared" si="9"/>
        <v>272.805237</v>
      </c>
      <c r="H89" s="63">
        <f t="shared" si="10"/>
        <v>13913.06709</v>
      </c>
      <c r="I89" s="42">
        <f t="shared" si="11"/>
        <v>0</v>
      </c>
      <c r="J89" s="60">
        <f t="shared" si="4"/>
        <v>28</v>
      </c>
      <c r="K89" s="61">
        <f t="shared" si="12"/>
        <v>214.5893314</v>
      </c>
      <c r="L89" s="63">
        <f t="shared" si="13"/>
        <v>10944.0559</v>
      </c>
      <c r="M89" s="42">
        <f t="shared" si="14"/>
        <v>0</v>
      </c>
      <c r="N89" s="60">
        <f t="shared" si="5"/>
        <v>77</v>
      </c>
      <c r="O89" s="61">
        <f t="shared" si="15"/>
        <v>-206.1740635</v>
      </c>
      <c r="P89" s="63">
        <f t="shared" si="16"/>
        <v>10102.52911</v>
      </c>
      <c r="Q89" s="42">
        <f t="shared" si="1"/>
        <v>1</v>
      </c>
      <c r="R89" s="1"/>
      <c r="S89" s="1"/>
      <c r="T89" s="1"/>
    </row>
    <row r="90" ht="15.75" customHeight="1">
      <c r="A90" s="1"/>
      <c r="B90" s="1"/>
      <c r="C90" s="1"/>
      <c r="D90" s="1"/>
      <c r="E90" s="1"/>
      <c r="F90" s="60">
        <f t="shared" si="3"/>
        <v>12</v>
      </c>
      <c r="G90" s="61">
        <f t="shared" si="9"/>
        <v>278.2613417</v>
      </c>
      <c r="H90" s="63">
        <f t="shared" si="10"/>
        <v>14191.32843</v>
      </c>
      <c r="I90" s="42">
        <f t="shared" si="11"/>
        <v>0</v>
      </c>
      <c r="J90" s="60">
        <f t="shared" si="4"/>
        <v>33</v>
      </c>
      <c r="K90" s="61">
        <f t="shared" si="12"/>
        <v>218.8811181</v>
      </c>
      <c r="L90" s="63">
        <f t="shared" si="13"/>
        <v>11162.93702</v>
      </c>
      <c r="M90" s="42">
        <f t="shared" si="14"/>
        <v>0</v>
      </c>
      <c r="N90" s="60">
        <f t="shared" si="5"/>
        <v>87</v>
      </c>
      <c r="O90" s="61">
        <f t="shared" si="15"/>
        <v>-202.0505823</v>
      </c>
      <c r="P90" s="63">
        <f t="shared" si="16"/>
        <v>9900.478531</v>
      </c>
      <c r="Q90" s="42">
        <f t="shared" si="1"/>
        <v>2</v>
      </c>
      <c r="R90" s="1"/>
      <c r="S90" s="1"/>
      <c r="T90" s="1"/>
    </row>
    <row r="91" ht="15.75" customHeight="1">
      <c r="A91" s="1"/>
      <c r="B91" s="1"/>
      <c r="C91" s="1"/>
      <c r="D91" s="1"/>
      <c r="E91" s="1"/>
      <c r="F91" s="65" t="s">
        <v>23</v>
      </c>
      <c r="G91" s="41">
        <f>COUNTIF(G41:G90,"&gt;0")</f>
        <v>34</v>
      </c>
      <c r="H91" s="63"/>
      <c r="I91" s="63"/>
      <c r="J91" s="60">
        <f t="shared" si="4"/>
        <v>79</v>
      </c>
      <c r="K91" s="61">
        <f t="shared" si="12"/>
        <v>-223.2587404</v>
      </c>
      <c r="L91" s="63">
        <f t="shared" si="13"/>
        <v>10939.67828</v>
      </c>
      <c r="M91" s="42">
        <f t="shared" si="14"/>
        <v>1</v>
      </c>
      <c r="N91" s="60">
        <f t="shared" si="5"/>
        <v>21</v>
      </c>
      <c r="O91" s="61">
        <f t="shared" si="15"/>
        <v>198.0095706</v>
      </c>
      <c r="P91" s="63">
        <f t="shared" si="16"/>
        <v>10098.4881</v>
      </c>
      <c r="Q91" s="42">
        <f t="shared" si="1"/>
        <v>0</v>
      </c>
      <c r="R91" s="1"/>
      <c r="S91" s="1"/>
      <c r="T91" s="1"/>
    </row>
    <row r="92" ht="15.75" customHeight="1">
      <c r="A92" s="1"/>
      <c r="B92" s="1"/>
      <c r="C92" s="1"/>
      <c r="D92" s="1"/>
      <c r="E92" s="1"/>
      <c r="F92" s="65" t="s">
        <v>24</v>
      </c>
      <c r="G92" s="41">
        <f>COUNT(F41:F90)</f>
        <v>50</v>
      </c>
      <c r="H92" s="20"/>
      <c r="I92" s="20"/>
      <c r="J92" s="60">
        <f t="shared" si="4"/>
        <v>58</v>
      </c>
      <c r="K92" s="61">
        <f t="shared" si="12"/>
        <v>218.7935656</v>
      </c>
      <c r="L92" s="63">
        <f t="shared" si="13"/>
        <v>11158.47185</v>
      </c>
      <c r="M92" s="42">
        <f t="shared" si="14"/>
        <v>0</v>
      </c>
      <c r="N92" s="60">
        <f t="shared" si="5"/>
        <v>99</v>
      </c>
      <c r="O92" s="61">
        <f t="shared" si="15"/>
        <v>-201.969762</v>
      </c>
      <c r="P92" s="63">
        <f t="shared" si="16"/>
        <v>9896.51834</v>
      </c>
      <c r="Q92" s="42">
        <f t="shared" si="1"/>
        <v>1</v>
      </c>
      <c r="R92" s="1"/>
      <c r="S92" s="1"/>
      <c r="T92" s="1"/>
    </row>
    <row r="93" ht="15.75" customHeight="1">
      <c r="A93" s="1"/>
      <c r="B93" s="1"/>
      <c r="C93" s="1"/>
      <c r="D93" s="1"/>
      <c r="E93" s="1"/>
      <c r="F93" s="1"/>
      <c r="G93" s="1"/>
      <c r="H93" s="20"/>
      <c r="I93" s="20"/>
      <c r="J93" s="60">
        <f t="shared" si="4"/>
        <v>13</v>
      </c>
      <c r="K93" s="61">
        <f t="shared" si="12"/>
        <v>223.1694369</v>
      </c>
      <c r="L93" s="63">
        <f t="shared" si="13"/>
        <v>11381.64128</v>
      </c>
      <c r="M93" s="42">
        <f t="shared" si="14"/>
        <v>0</v>
      </c>
      <c r="N93" s="60">
        <f t="shared" si="5"/>
        <v>5</v>
      </c>
      <c r="O93" s="61">
        <f t="shared" si="15"/>
        <v>197.9303668</v>
      </c>
      <c r="P93" s="63">
        <f t="shared" si="16"/>
        <v>10094.44871</v>
      </c>
      <c r="Q93" s="42">
        <f t="shared" si="1"/>
        <v>0</v>
      </c>
      <c r="R93" s="1"/>
      <c r="S93" s="1"/>
      <c r="T93" s="1"/>
    </row>
    <row r="94" ht="15.75" customHeight="1">
      <c r="A94" s="1"/>
      <c r="B94" s="1"/>
      <c r="C94" s="1"/>
      <c r="D94" s="1"/>
      <c r="E94" s="1"/>
      <c r="F94" s="1"/>
      <c r="G94" s="1"/>
      <c r="H94" s="20"/>
      <c r="I94" s="20"/>
      <c r="J94" s="60">
        <f t="shared" si="4"/>
        <v>99</v>
      </c>
      <c r="K94" s="61">
        <f t="shared" si="12"/>
        <v>-227.6328257</v>
      </c>
      <c r="L94" s="63">
        <f t="shared" si="13"/>
        <v>11154.00846</v>
      </c>
      <c r="M94" s="42">
        <f t="shared" si="14"/>
        <v>1</v>
      </c>
      <c r="N94" s="60">
        <f t="shared" si="5"/>
        <v>78</v>
      </c>
      <c r="O94" s="61">
        <f t="shared" si="15"/>
        <v>-201.8889741</v>
      </c>
      <c r="P94" s="63">
        <f t="shared" si="16"/>
        <v>9892.559732</v>
      </c>
      <c r="Q94" s="42">
        <f t="shared" si="1"/>
        <v>1</v>
      </c>
      <c r="R94" s="1"/>
      <c r="S94" s="1"/>
      <c r="T94" s="1"/>
    </row>
    <row r="95" ht="15.75" customHeight="1">
      <c r="A95" s="1"/>
      <c r="B95" s="1"/>
      <c r="C95" s="1"/>
      <c r="D95" s="1"/>
      <c r="E95" s="1"/>
      <c r="F95" s="1"/>
      <c r="G95" s="1"/>
      <c r="H95" s="20"/>
      <c r="I95" s="20"/>
      <c r="J95" s="60">
        <f t="shared" si="4"/>
        <v>50</v>
      </c>
      <c r="K95" s="61">
        <f t="shared" si="12"/>
        <v>223.0801692</v>
      </c>
      <c r="L95" s="63">
        <f t="shared" si="13"/>
        <v>11377.08863</v>
      </c>
      <c r="M95" s="42">
        <f t="shared" si="14"/>
        <v>0</v>
      </c>
      <c r="N95" s="60">
        <f t="shared" si="5"/>
        <v>13</v>
      </c>
      <c r="O95" s="61">
        <f t="shared" si="15"/>
        <v>197.8511946</v>
      </c>
      <c r="P95" s="63">
        <f t="shared" si="16"/>
        <v>10090.41093</v>
      </c>
      <c r="Q95" s="42">
        <f t="shared" si="1"/>
        <v>0</v>
      </c>
      <c r="R95" s="1"/>
      <c r="S95" s="1"/>
      <c r="T95" s="1"/>
    </row>
    <row r="96" ht="15.75" customHeight="1">
      <c r="A96" s="1"/>
      <c r="B96" s="1"/>
      <c r="C96" s="1"/>
      <c r="D96" s="1"/>
      <c r="E96" s="1"/>
      <c r="F96" s="1"/>
      <c r="G96" s="1"/>
      <c r="H96" s="20"/>
      <c r="I96" s="20"/>
      <c r="J96" s="60">
        <f t="shared" si="4"/>
        <v>92</v>
      </c>
      <c r="K96" s="61">
        <f t="shared" si="12"/>
        <v>-227.5417725</v>
      </c>
      <c r="L96" s="63">
        <f t="shared" si="13"/>
        <v>11149.54685</v>
      </c>
      <c r="M96" s="42">
        <f t="shared" si="14"/>
        <v>1</v>
      </c>
      <c r="N96" s="60">
        <f t="shared" si="5"/>
        <v>37</v>
      </c>
      <c r="O96" s="61">
        <f t="shared" si="15"/>
        <v>201.8082185</v>
      </c>
      <c r="P96" s="63">
        <f t="shared" si="16"/>
        <v>10292.21915</v>
      </c>
      <c r="Q96" s="42">
        <f t="shared" si="1"/>
        <v>0</v>
      </c>
      <c r="R96" s="1"/>
      <c r="S96" s="1"/>
      <c r="T96" s="1"/>
    </row>
    <row r="97" ht="15.75" customHeight="1">
      <c r="A97" s="1"/>
      <c r="B97" s="1"/>
      <c r="C97" s="1"/>
      <c r="D97" s="1"/>
      <c r="E97" s="1"/>
      <c r="F97" s="1"/>
      <c r="G97" s="1"/>
      <c r="H97" s="20"/>
      <c r="I97" s="20"/>
      <c r="J97" s="60">
        <f t="shared" si="4"/>
        <v>74</v>
      </c>
      <c r="K97" s="61">
        <f t="shared" si="12"/>
        <v>-222.9909371</v>
      </c>
      <c r="L97" s="63">
        <f t="shared" si="13"/>
        <v>10926.55592</v>
      </c>
      <c r="M97" s="42">
        <f t="shared" si="14"/>
        <v>2</v>
      </c>
      <c r="N97" s="60">
        <f t="shared" si="5"/>
        <v>99</v>
      </c>
      <c r="O97" s="61">
        <f t="shared" si="15"/>
        <v>-205.8443829</v>
      </c>
      <c r="P97" s="63">
        <f t="shared" si="16"/>
        <v>10086.37476</v>
      </c>
      <c r="Q97" s="42">
        <f t="shared" si="1"/>
        <v>1</v>
      </c>
      <c r="R97" s="1"/>
      <c r="S97" s="1"/>
      <c r="T97" s="1"/>
    </row>
    <row r="98" ht="15.75" customHeight="1">
      <c r="A98" s="1"/>
      <c r="B98" s="1"/>
      <c r="C98" s="1"/>
      <c r="D98" s="1"/>
      <c r="E98" s="1"/>
      <c r="F98" s="1"/>
      <c r="G98" s="1"/>
      <c r="H98" s="20"/>
      <c r="I98" s="20"/>
      <c r="J98" s="60">
        <f t="shared" si="4"/>
        <v>91</v>
      </c>
      <c r="K98" s="61">
        <f t="shared" si="12"/>
        <v>-218.5311184</v>
      </c>
      <c r="L98" s="63">
        <f t="shared" si="13"/>
        <v>10708.0248</v>
      </c>
      <c r="M98" s="42">
        <f t="shared" si="14"/>
        <v>3</v>
      </c>
      <c r="N98" s="60">
        <f t="shared" si="5"/>
        <v>0</v>
      </c>
      <c r="O98" s="61">
        <f t="shared" si="15"/>
        <v>201.7274953</v>
      </c>
      <c r="P98" s="63">
        <f t="shared" si="16"/>
        <v>10288.10226</v>
      </c>
      <c r="Q98" s="42">
        <f t="shared" si="1"/>
        <v>0</v>
      </c>
      <c r="R98" s="1"/>
      <c r="S98" s="1"/>
      <c r="T98" s="1"/>
    </row>
    <row r="99" ht="15.75" customHeight="1">
      <c r="A99" s="1"/>
      <c r="B99" s="1"/>
      <c r="C99" s="1"/>
      <c r="D99" s="1"/>
      <c r="E99" s="1"/>
      <c r="F99" s="1"/>
      <c r="G99" s="1"/>
      <c r="H99" s="20"/>
      <c r="I99" s="20"/>
      <c r="J99" s="60">
        <f t="shared" si="4"/>
        <v>69</v>
      </c>
      <c r="K99" s="61">
        <f t="shared" si="12"/>
        <v>-214.160496</v>
      </c>
      <c r="L99" s="63">
        <f t="shared" si="13"/>
        <v>10493.8643</v>
      </c>
      <c r="M99" s="42">
        <f t="shared" si="14"/>
        <v>4</v>
      </c>
      <c r="N99" s="60">
        <f t="shared" si="5"/>
        <v>10</v>
      </c>
      <c r="O99" s="61">
        <f t="shared" si="15"/>
        <v>205.7620452</v>
      </c>
      <c r="P99" s="63">
        <f t="shared" si="16"/>
        <v>10493.8643</v>
      </c>
      <c r="Q99" s="42">
        <f t="shared" si="1"/>
        <v>0</v>
      </c>
      <c r="R99" s="1"/>
      <c r="S99" s="1"/>
      <c r="T99" s="1"/>
    </row>
    <row r="100" ht="15.75" customHeight="1">
      <c r="A100" s="1"/>
      <c r="B100" s="1"/>
      <c r="C100" s="1"/>
      <c r="D100" s="1"/>
      <c r="E100" s="1"/>
      <c r="F100" s="1"/>
      <c r="G100" s="1"/>
      <c r="H100" s="20"/>
      <c r="I100" s="20"/>
      <c r="J100" s="60">
        <f t="shared" si="4"/>
        <v>95</v>
      </c>
      <c r="K100" s="61">
        <f t="shared" si="12"/>
        <v>-209.8772861</v>
      </c>
      <c r="L100" s="63">
        <f t="shared" si="13"/>
        <v>10283.98702</v>
      </c>
      <c r="M100" s="42">
        <f t="shared" si="14"/>
        <v>5</v>
      </c>
      <c r="N100" s="60">
        <f t="shared" si="5"/>
        <v>18</v>
      </c>
      <c r="O100" s="61">
        <f t="shared" si="15"/>
        <v>209.8772861</v>
      </c>
      <c r="P100" s="63">
        <f t="shared" si="16"/>
        <v>10703.74159</v>
      </c>
      <c r="Q100" s="42">
        <f t="shared" si="1"/>
        <v>0</v>
      </c>
      <c r="R100" s="1"/>
      <c r="S100" s="1"/>
      <c r="T100" s="1"/>
    </row>
    <row r="101" ht="15.75" customHeight="1">
      <c r="A101" s="1"/>
      <c r="B101" s="1"/>
      <c r="C101" s="1"/>
      <c r="D101" s="1"/>
      <c r="E101" s="1"/>
      <c r="F101" s="1"/>
      <c r="G101" s="1"/>
      <c r="H101" s="20"/>
      <c r="I101" s="20"/>
      <c r="J101" s="60">
        <f t="shared" si="4"/>
        <v>4</v>
      </c>
      <c r="K101" s="61">
        <f t="shared" si="12"/>
        <v>205.6797403</v>
      </c>
      <c r="L101" s="63">
        <f t="shared" si="13"/>
        <v>10489.66676</v>
      </c>
      <c r="M101" s="42">
        <f t="shared" si="14"/>
        <v>0</v>
      </c>
      <c r="N101" s="60">
        <f t="shared" si="5"/>
        <v>4</v>
      </c>
      <c r="O101" s="61">
        <f t="shared" si="15"/>
        <v>214.0748318</v>
      </c>
      <c r="P101" s="63">
        <f t="shared" si="16"/>
        <v>10917.81642</v>
      </c>
      <c r="Q101" s="42">
        <f t="shared" si="1"/>
        <v>0</v>
      </c>
      <c r="R101" s="1"/>
      <c r="S101" s="1"/>
      <c r="T101" s="1"/>
    </row>
    <row r="102" ht="15.75" customHeight="1">
      <c r="A102" s="1"/>
      <c r="B102" s="1"/>
      <c r="C102" s="1"/>
      <c r="D102" s="1"/>
      <c r="E102" s="1"/>
      <c r="F102" s="1"/>
      <c r="G102" s="1"/>
      <c r="H102" s="20"/>
      <c r="I102" s="20"/>
      <c r="J102" s="60">
        <f t="shared" si="4"/>
        <v>100</v>
      </c>
      <c r="K102" s="61">
        <f t="shared" si="12"/>
        <v>-209.7933351</v>
      </c>
      <c r="L102" s="63">
        <f t="shared" si="13"/>
        <v>10279.87342</v>
      </c>
      <c r="M102" s="42">
        <f t="shared" si="14"/>
        <v>1</v>
      </c>
      <c r="N102" s="60">
        <f t="shared" si="5"/>
        <v>21</v>
      </c>
      <c r="O102" s="61">
        <f t="shared" si="15"/>
        <v>218.3563284</v>
      </c>
      <c r="P102" s="63">
        <f t="shared" si="16"/>
        <v>11136.17275</v>
      </c>
      <c r="Q102" s="42">
        <f t="shared" si="1"/>
        <v>0</v>
      </c>
      <c r="R102" s="1"/>
      <c r="S102" s="1"/>
      <c r="T102" s="1"/>
    </row>
    <row r="103" ht="15.75" customHeight="1">
      <c r="A103" s="1"/>
      <c r="B103" s="1"/>
      <c r="C103" s="1"/>
      <c r="D103" s="1"/>
      <c r="E103" s="1"/>
      <c r="F103" s="1"/>
      <c r="G103" s="1"/>
      <c r="H103" s="20"/>
      <c r="I103" s="20"/>
      <c r="J103" s="60">
        <f t="shared" si="4"/>
        <v>51</v>
      </c>
      <c r="K103" s="61">
        <f t="shared" si="12"/>
        <v>205.5974684</v>
      </c>
      <c r="L103" s="63">
        <f t="shared" si="13"/>
        <v>10485.47089</v>
      </c>
      <c r="M103" s="42">
        <f t="shared" si="14"/>
        <v>0</v>
      </c>
      <c r="N103" s="60">
        <f t="shared" si="5"/>
        <v>18</v>
      </c>
      <c r="O103" s="61">
        <f t="shared" si="15"/>
        <v>222.723455</v>
      </c>
      <c r="P103" s="63">
        <f t="shared" si="16"/>
        <v>11358.8962</v>
      </c>
      <c r="Q103" s="42">
        <f t="shared" si="1"/>
        <v>0</v>
      </c>
      <c r="R103" s="1"/>
      <c r="S103" s="1"/>
      <c r="T103" s="1"/>
    </row>
    <row r="104" ht="15.75" customHeight="1">
      <c r="A104" s="1"/>
      <c r="B104" s="1"/>
      <c r="C104" s="1"/>
      <c r="D104" s="1"/>
      <c r="E104" s="1"/>
      <c r="F104" s="1"/>
      <c r="G104" s="1"/>
      <c r="H104" s="20"/>
      <c r="I104" s="20"/>
      <c r="J104" s="60">
        <f t="shared" si="4"/>
        <v>46</v>
      </c>
      <c r="K104" s="61">
        <f t="shared" si="12"/>
        <v>209.7094178</v>
      </c>
      <c r="L104" s="63">
        <f t="shared" si="13"/>
        <v>10695.18031</v>
      </c>
      <c r="M104" s="42">
        <f t="shared" si="14"/>
        <v>0</v>
      </c>
      <c r="N104" s="60">
        <f t="shared" si="5"/>
        <v>90</v>
      </c>
      <c r="O104" s="61">
        <f t="shared" si="15"/>
        <v>-227.1779241</v>
      </c>
      <c r="P104" s="63">
        <f t="shared" si="16"/>
        <v>11131.71828</v>
      </c>
      <c r="Q104" s="42">
        <f t="shared" si="1"/>
        <v>1</v>
      </c>
      <c r="R104" s="1"/>
      <c r="S104" s="1"/>
      <c r="T104" s="1"/>
    </row>
    <row r="105" ht="15.75" customHeight="1">
      <c r="A105" s="1"/>
      <c r="B105" s="1"/>
      <c r="C105" s="1"/>
      <c r="D105" s="1"/>
      <c r="E105" s="1"/>
      <c r="F105" s="1"/>
      <c r="G105" s="1"/>
      <c r="H105" s="20"/>
      <c r="I105" s="20"/>
      <c r="J105" s="60">
        <f t="shared" si="4"/>
        <v>7</v>
      </c>
      <c r="K105" s="61">
        <f t="shared" si="12"/>
        <v>213.9036062</v>
      </c>
      <c r="L105" s="63">
        <f t="shared" si="13"/>
        <v>10909.08391</v>
      </c>
      <c r="M105" s="42">
        <f t="shared" si="14"/>
        <v>0</v>
      </c>
      <c r="N105" s="60">
        <f t="shared" si="5"/>
        <v>98</v>
      </c>
      <c r="O105" s="61">
        <f t="shared" si="15"/>
        <v>-222.6343656</v>
      </c>
      <c r="P105" s="63">
        <f t="shared" si="16"/>
        <v>10909.08391</v>
      </c>
      <c r="Q105" s="42">
        <f t="shared" si="1"/>
        <v>2</v>
      </c>
      <c r="R105" s="1"/>
      <c r="S105" s="1"/>
      <c r="T105" s="1"/>
    </row>
    <row r="106" ht="15.75" customHeight="1">
      <c r="A106" s="1"/>
      <c r="B106" s="1"/>
      <c r="C106" s="1"/>
      <c r="D106" s="1"/>
      <c r="E106" s="1"/>
      <c r="F106" s="1"/>
      <c r="G106" s="1"/>
      <c r="H106" s="20"/>
      <c r="I106" s="20"/>
      <c r="J106" s="60">
        <f t="shared" si="4"/>
        <v>100</v>
      </c>
      <c r="K106" s="61">
        <f t="shared" si="12"/>
        <v>-218.1816783</v>
      </c>
      <c r="L106" s="63">
        <f t="shared" si="13"/>
        <v>10690.90224</v>
      </c>
      <c r="M106" s="42">
        <f t="shared" si="14"/>
        <v>1</v>
      </c>
      <c r="N106" s="60">
        <f t="shared" si="5"/>
        <v>93</v>
      </c>
      <c r="O106" s="61">
        <f t="shared" si="15"/>
        <v>-218.1816783</v>
      </c>
      <c r="P106" s="63">
        <f t="shared" si="16"/>
        <v>10690.90224</v>
      </c>
      <c r="Q106" s="42">
        <f t="shared" si="1"/>
        <v>3</v>
      </c>
      <c r="R106" s="1"/>
      <c r="S106" s="1"/>
      <c r="T106" s="1"/>
    </row>
    <row r="107" ht="15.75" customHeight="1">
      <c r="A107" s="1"/>
      <c r="B107" s="1"/>
      <c r="C107" s="1"/>
      <c r="D107" s="1"/>
      <c r="E107" s="1"/>
      <c r="F107" s="1"/>
      <c r="G107" s="1"/>
      <c r="H107" s="20"/>
      <c r="I107" s="20"/>
      <c r="J107" s="60">
        <f t="shared" si="4"/>
        <v>60</v>
      </c>
      <c r="K107" s="61">
        <f t="shared" si="12"/>
        <v>-213.8180447</v>
      </c>
      <c r="L107" s="63">
        <f t="shared" si="13"/>
        <v>10477.08419</v>
      </c>
      <c r="M107" s="42">
        <f t="shared" si="14"/>
        <v>2</v>
      </c>
      <c r="N107" s="60">
        <f t="shared" si="5"/>
        <v>95</v>
      </c>
      <c r="O107" s="61">
        <f t="shared" si="15"/>
        <v>-213.8180447</v>
      </c>
      <c r="P107" s="63">
        <f t="shared" si="16"/>
        <v>10477.08419</v>
      </c>
      <c r="Q107" s="42">
        <f t="shared" si="1"/>
        <v>4</v>
      </c>
      <c r="R107" s="1"/>
      <c r="S107" s="1"/>
      <c r="T107" s="1"/>
    </row>
    <row r="108" ht="15.75" customHeight="1">
      <c r="A108" s="1"/>
      <c r="B108" s="1"/>
      <c r="C108" s="1"/>
      <c r="D108" s="1"/>
      <c r="E108" s="1"/>
      <c r="F108" s="1"/>
      <c r="G108" s="1"/>
      <c r="H108" s="20"/>
      <c r="I108" s="20"/>
      <c r="J108" s="60">
        <f t="shared" si="4"/>
        <v>75</v>
      </c>
      <c r="K108" s="61">
        <f t="shared" si="12"/>
        <v>-209.5416838</v>
      </c>
      <c r="L108" s="63">
        <f t="shared" si="13"/>
        <v>10267.54251</v>
      </c>
      <c r="M108" s="42">
        <f t="shared" si="14"/>
        <v>3</v>
      </c>
      <c r="N108" s="60">
        <f t="shared" si="5"/>
        <v>77</v>
      </c>
      <c r="O108" s="61">
        <f t="shared" si="15"/>
        <v>-209.5416838</v>
      </c>
      <c r="P108" s="63">
        <f t="shared" si="16"/>
        <v>10267.54251</v>
      </c>
      <c r="Q108" s="42">
        <f t="shared" si="1"/>
        <v>5</v>
      </c>
      <c r="R108" s="1"/>
      <c r="S108" s="1"/>
      <c r="T108" s="1"/>
    </row>
    <row r="109" ht="15.75" customHeight="1">
      <c r="A109" s="1"/>
      <c r="B109" s="1"/>
      <c r="C109" s="1"/>
      <c r="D109" s="1"/>
      <c r="E109" s="1"/>
      <c r="F109" s="1"/>
      <c r="G109" s="1"/>
      <c r="H109" s="20"/>
      <c r="I109" s="20"/>
      <c r="J109" s="60">
        <f t="shared" si="4"/>
        <v>89</v>
      </c>
      <c r="K109" s="61">
        <f t="shared" si="12"/>
        <v>-205.3508502</v>
      </c>
      <c r="L109" s="63">
        <f t="shared" si="13"/>
        <v>10062.19166</v>
      </c>
      <c r="M109" s="42">
        <f t="shared" si="14"/>
        <v>4</v>
      </c>
      <c r="N109" s="60">
        <f t="shared" si="5"/>
        <v>79</v>
      </c>
      <c r="O109" s="61">
        <f t="shared" si="15"/>
        <v>-205.3508502</v>
      </c>
      <c r="P109" s="63">
        <f t="shared" si="16"/>
        <v>10062.19166</v>
      </c>
      <c r="Q109" s="42">
        <f t="shared" si="1"/>
        <v>6</v>
      </c>
      <c r="R109" s="1"/>
      <c r="S109" s="1"/>
      <c r="T109" s="1"/>
    </row>
    <row r="110" ht="15.75" customHeight="1">
      <c r="A110" s="1"/>
      <c r="B110" s="1"/>
      <c r="C110" s="1"/>
      <c r="D110" s="1"/>
      <c r="E110" s="1"/>
      <c r="F110" s="1"/>
      <c r="G110" s="1"/>
      <c r="H110" s="20"/>
      <c r="I110" s="20"/>
      <c r="J110" s="60">
        <f t="shared" si="4"/>
        <v>3</v>
      </c>
      <c r="K110" s="61">
        <f t="shared" si="12"/>
        <v>201.2438332</v>
      </c>
      <c r="L110" s="63">
        <f t="shared" si="13"/>
        <v>10263.43549</v>
      </c>
      <c r="M110" s="42">
        <f t="shared" si="14"/>
        <v>0</v>
      </c>
      <c r="N110" s="60">
        <f t="shared" si="5"/>
        <v>94</v>
      </c>
      <c r="O110" s="61">
        <f t="shared" si="15"/>
        <v>-201.2438332</v>
      </c>
      <c r="P110" s="63">
        <f t="shared" si="16"/>
        <v>9860.947825</v>
      </c>
      <c r="Q110" s="42">
        <f t="shared" si="1"/>
        <v>7</v>
      </c>
      <c r="R110" s="1"/>
      <c r="S110" s="1"/>
      <c r="T110" s="1"/>
    </row>
    <row r="111" ht="15.75" customHeight="1">
      <c r="A111" s="1"/>
      <c r="B111" s="1"/>
      <c r="C111" s="1"/>
      <c r="D111" s="1"/>
      <c r="E111" s="1"/>
      <c r="F111" s="1"/>
      <c r="G111" s="1"/>
      <c r="H111" s="20"/>
      <c r="I111" s="20"/>
      <c r="J111" s="60">
        <f t="shared" si="4"/>
        <v>7</v>
      </c>
      <c r="K111" s="61">
        <f t="shared" si="12"/>
        <v>205.2687098</v>
      </c>
      <c r="L111" s="63">
        <f t="shared" si="13"/>
        <v>10468.7042</v>
      </c>
      <c r="M111" s="42">
        <f t="shared" si="14"/>
        <v>0</v>
      </c>
      <c r="N111" s="60">
        <f t="shared" si="5"/>
        <v>55</v>
      </c>
      <c r="O111" s="61">
        <f t="shared" si="15"/>
        <v>197.2189565</v>
      </c>
      <c r="P111" s="63">
        <f t="shared" si="16"/>
        <v>10058.16678</v>
      </c>
      <c r="Q111" s="42">
        <f t="shared" si="1"/>
        <v>0</v>
      </c>
      <c r="R111" s="1"/>
      <c r="S111" s="1"/>
      <c r="T111" s="1"/>
    </row>
    <row r="112" ht="15.75" customHeight="1">
      <c r="A112" s="1"/>
      <c r="B112" s="1"/>
      <c r="C112" s="1"/>
      <c r="D112" s="1"/>
      <c r="E112" s="1"/>
      <c r="F112" s="1"/>
      <c r="G112" s="1"/>
      <c r="H112" s="20"/>
      <c r="I112" s="20"/>
      <c r="J112" s="60">
        <f t="shared" si="4"/>
        <v>19</v>
      </c>
      <c r="K112" s="61">
        <f t="shared" si="12"/>
        <v>209.374084</v>
      </c>
      <c r="L112" s="63">
        <f t="shared" si="13"/>
        <v>10678.07828</v>
      </c>
      <c r="M112" s="42">
        <f t="shared" si="14"/>
        <v>0</v>
      </c>
      <c r="N112" s="60">
        <f t="shared" si="5"/>
        <v>9</v>
      </c>
      <c r="O112" s="61">
        <f t="shared" si="15"/>
        <v>201.1633356</v>
      </c>
      <c r="P112" s="63">
        <f t="shared" si="16"/>
        <v>10259.33012</v>
      </c>
      <c r="Q112" s="42">
        <f t="shared" si="1"/>
        <v>0</v>
      </c>
      <c r="R112" s="1"/>
      <c r="S112" s="1"/>
      <c r="T112" s="1"/>
    </row>
    <row r="113" ht="15.75" customHeight="1">
      <c r="A113" s="1"/>
      <c r="B113" s="1"/>
      <c r="C113" s="1"/>
      <c r="D113" s="1"/>
      <c r="E113" s="1"/>
      <c r="F113" s="1"/>
      <c r="G113" s="1"/>
      <c r="H113" s="20"/>
      <c r="I113" s="20"/>
      <c r="J113" s="60">
        <f t="shared" si="4"/>
        <v>2</v>
      </c>
      <c r="K113" s="61">
        <f t="shared" si="12"/>
        <v>213.5615657</v>
      </c>
      <c r="L113" s="63">
        <f t="shared" si="13"/>
        <v>10891.63985</v>
      </c>
      <c r="M113" s="42">
        <f t="shared" si="14"/>
        <v>0</v>
      </c>
      <c r="N113" s="60">
        <f t="shared" si="5"/>
        <v>5</v>
      </c>
      <c r="O113" s="61">
        <f t="shared" si="15"/>
        <v>205.1866023</v>
      </c>
      <c r="P113" s="63">
        <f t="shared" si="16"/>
        <v>10464.51672</v>
      </c>
      <c r="Q113" s="42">
        <f t="shared" si="1"/>
        <v>0</v>
      </c>
      <c r="R113" s="1"/>
      <c r="S113" s="1"/>
      <c r="T113" s="1"/>
    </row>
    <row r="114" ht="15.75" customHeight="1">
      <c r="A114" s="1"/>
      <c r="B114" s="1"/>
      <c r="C114" s="1"/>
      <c r="D114" s="1"/>
      <c r="E114" s="1"/>
      <c r="F114" s="1"/>
      <c r="G114" s="1"/>
      <c r="H114" s="20"/>
      <c r="I114" s="20"/>
      <c r="J114" s="60">
        <f t="shared" si="4"/>
        <v>33</v>
      </c>
      <c r="K114" s="61">
        <f t="shared" si="12"/>
        <v>217.832797</v>
      </c>
      <c r="L114" s="63">
        <f t="shared" si="13"/>
        <v>11109.47265</v>
      </c>
      <c r="M114" s="42">
        <f t="shared" si="14"/>
        <v>0</v>
      </c>
      <c r="N114" s="60">
        <f t="shared" si="5"/>
        <v>1</v>
      </c>
      <c r="O114" s="61">
        <f t="shared" si="15"/>
        <v>209.2903344</v>
      </c>
      <c r="P114" s="63">
        <f t="shared" si="16"/>
        <v>10673.80705</v>
      </c>
      <c r="Q114" s="42">
        <f t="shared" si="1"/>
        <v>0</v>
      </c>
      <c r="R114" s="1"/>
      <c r="S114" s="1"/>
      <c r="T114" s="1"/>
    </row>
    <row r="115" ht="15.75" customHeight="1">
      <c r="A115" s="1"/>
      <c r="B115" s="1"/>
      <c r="C115" s="1"/>
      <c r="D115" s="1"/>
      <c r="E115" s="1"/>
      <c r="F115" s="1"/>
      <c r="G115" s="1"/>
      <c r="H115" s="20"/>
      <c r="I115" s="20"/>
      <c r="J115" s="60">
        <f t="shared" si="4"/>
        <v>96</v>
      </c>
      <c r="K115" s="61">
        <f t="shared" si="12"/>
        <v>-222.1894529</v>
      </c>
      <c r="L115" s="63">
        <f t="shared" si="13"/>
        <v>10887.28319</v>
      </c>
      <c r="M115" s="42">
        <f t="shared" si="14"/>
        <v>1</v>
      </c>
      <c r="N115" s="60">
        <f t="shared" si="5"/>
        <v>35</v>
      </c>
      <c r="O115" s="61">
        <f t="shared" si="15"/>
        <v>213.4761411</v>
      </c>
      <c r="P115" s="63">
        <f t="shared" si="16"/>
        <v>10887.28319</v>
      </c>
      <c r="Q115" s="42">
        <f t="shared" si="1"/>
        <v>0</v>
      </c>
      <c r="R115" s="1"/>
      <c r="S115" s="1"/>
      <c r="T115" s="1"/>
    </row>
    <row r="116" ht="15.75" customHeight="1">
      <c r="A116" s="1"/>
      <c r="B116" s="1"/>
      <c r="C116" s="1"/>
      <c r="D116" s="1"/>
      <c r="E116" s="1"/>
      <c r="F116" s="1"/>
      <c r="G116" s="1"/>
      <c r="H116" s="20"/>
      <c r="I116" s="20"/>
      <c r="J116" s="60">
        <f t="shared" si="4"/>
        <v>39</v>
      </c>
      <c r="K116" s="61">
        <f t="shared" si="12"/>
        <v>217.7456639</v>
      </c>
      <c r="L116" s="63">
        <f t="shared" si="13"/>
        <v>11105.02886</v>
      </c>
      <c r="M116" s="42">
        <f t="shared" si="14"/>
        <v>0</v>
      </c>
      <c r="N116" s="60">
        <f t="shared" si="5"/>
        <v>41</v>
      </c>
      <c r="O116" s="61">
        <f t="shared" si="15"/>
        <v>217.7456639</v>
      </c>
      <c r="P116" s="63">
        <f t="shared" si="16"/>
        <v>11105.02886</v>
      </c>
      <c r="Q116" s="42">
        <f t="shared" si="1"/>
        <v>0</v>
      </c>
      <c r="R116" s="1"/>
      <c r="S116" s="1"/>
      <c r="T116" s="1"/>
    </row>
    <row r="117" ht="15.75" customHeight="1">
      <c r="A117" s="1"/>
      <c r="B117" s="1"/>
      <c r="C117" s="1"/>
      <c r="D117" s="1"/>
      <c r="E117" s="1"/>
      <c r="F117" s="1"/>
      <c r="G117" s="1"/>
      <c r="H117" s="20"/>
      <c r="I117" s="20"/>
      <c r="J117" s="60">
        <f t="shared" si="4"/>
        <v>15</v>
      </c>
      <c r="K117" s="61">
        <f t="shared" si="12"/>
        <v>222.1005772</v>
      </c>
      <c r="L117" s="63">
        <f t="shared" si="13"/>
        <v>11327.12944</v>
      </c>
      <c r="M117" s="42">
        <f t="shared" si="14"/>
        <v>0</v>
      </c>
      <c r="N117" s="60">
        <f t="shared" si="5"/>
        <v>66</v>
      </c>
      <c r="O117" s="61">
        <f t="shared" si="15"/>
        <v>-222.1005772</v>
      </c>
      <c r="P117" s="63">
        <f t="shared" si="16"/>
        <v>10882.92828</v>
      </c>
      <c r="Q117" s="42">
        <f t="shared" si="1"/>
        <v>1</v>
      </c>
      <c r="R117" s="1"/>
      <c r="S117" s="1"/>
      <c r="T117" s="1"/>
    </row>
    <row r="118" ht="15.75" customHeight="1">
      <c r="A118" s="1"/>
      <c r="B118" s="1"/>
      <c r="C118" s="1"/>
      <c r="D118" s="1"/>
      <c r="E118" s="1"/>
      <c r="F118" s="1"/>
      <c r="G118" s="1"/>
      <c r="H118" s="20"/>
      <c r="I118" s="20"/>
      <c r="J118" s="60">
        <f t="shared" si="4"/>
        <v>76</v>
      </c>
      <c r="K118" s="61">
        <f t="shared" si="12"/>
        <v>-226.5425887</v>
      </c>
      <c r="L118" s="63">
        <f t="shared" si="13"/>
        <v>11100.58685</v>
      </c>
      <c r="M118" s="42">
        <f t="shared" si="14"/>
        <v>1</v>
      </c>
      <c r="N118" s="60">
        <f t="shared" si="5"/>
        <v>84</v>
      </c>
      <c r="O118" s="61">
        <f t="shared" si="15"/>
        <v>-217.6585656</v>
      </c>
      <c r="P118" s="63">
        <f t="shared" si="16"/>
        <v>10665.26972</v>
      </c>
      <c r="Q118" s="42">
        <f t="shared" si="1"/>
        <v>2</v>
      </c>
      <c r="R118" s="1"/>
      <c r="S118" s="1"/>
      <c r="T118" s="1"/>
    </row>
    <row r="119" ht="15.75" customHeight="1">
      <c r="A119" s="1"/>
      <c r="B119" s="1"/>
      <c r="C119" s="1"/>
      <c r="D119" s="1"/>
      <c r="E119" s="1"/>
      <c r="F119" s="1"/>
      <c r="G119" s="1"/>
      <c r="H119" s="20"/>
      <c r="I119" s="20"/>
      <c r="J119" s="60">
        <f t="shared" si="4"/>
        <v>51</v>
      </c>
      <c r="K119" s="61">
        <f t="shared" si="12"/>
        <v>222.0117369</v>
      </c>
      <c r="L119" s="63">
        <f t="shared" si="13"/>
        <v>11322.59858</v>
      </c>
      <c r="M119" s="42">
        <f t="shared" si="14"/>
        <v>0</v>
      </c>
      <c r="N119" s="60">
        <f t="shared" si="5"/>
        <v>33</v>
      </c>
      <c r="O119" s="61">
        <f t="shared" si="15"/>
        <v>213.3053943</v>
      </c>
      <c r="P119" s="63">
        <f t="shared" si="16"/>
        <v>10878.57511</v>
      </c>
      <c r="Q119" s="42">
        <f t="shared" si="1"/>
        <v>0</v>
      </c>
      <c r="R119" s="1"/>
      <c r="S119" s="1"/>
      <c r="T119" s="1"/>
    </row>
    <row r="120" ht="15.75" customHeight="1">
      <c r="A120" s="1"/>
      <c r="B120" s="1"/>
      <c r="C120" s="1"/>
      <c r="D120" s="1"/>
      <c r="E120" s="1"/>
      <c r="F120" s="1"/>
      <c r="G120" s="1"/>
      <c r="H120" s="20"/>
      <c r="I120" s="20"/>
      <c r="J120" s="60">
        <f t="shared" si="4"/>
        <v>16</v>
      </c>
      <c r="K120" s="61">
        <f t="shared" si="12"/>
        <v>226.4519717</v>
      </c>
      <c r="L120" s="63">
        <f t="shared" si="13"/>
        <v>11549.05056</v>
      </c>
      <c r="M120" s="42">
        <f t="shared" si="14"/>
        <v>0</v>
      </c>
      <c r="N120" s="60">
        <f t="shared" si="5"/>
        <v>42</v>
      </c>
      <c r="O120" s="61">
        <f t="shared" si="15"/>
        <v>217.5715022</v>
      </c>
      <c r="P120" s="63">
        <f t="shared" si="16"/>
        <v>11096.14661</v>
      </c>
      <c r="Q120" s="42">
        <f t="shared" si="1"/>
        <v>0</v>
      </c>
      <c r="R120" s="1"/>
      <c r="S120" s="1"/>
      <c r="T120" s="1"/>
    </row>
    <row r="121" ht="15.75" customHeight="1">
      <c r="A121" s="1"/>
      <c r="B121" s="1"/>
      <c r="C121" s="1"/>
      <c r="D121" s="1"/>
      <c r="E121" s="1"/>
      <c r="F121" s="1"/>
      <c r="G121" s="1"/>
      <c r="H121" s="20"/>
      <c r="I121" s="20"/>
      <c r="J121" s="60">
        <f t="shared" si="4"/>
        <v>99</v>
      </c>
      <c r="K121" s="61">
        <f t="shared" si="12"/>
        <v>-230.9810111</v>
      </c>
      <c r="L121" s="63">
        <f t="shared" si="13"/>
        <v>11318.06954</v>
      </c>
      <c r="M121" s="42">
        <f t="shared" si="14"/>
        <v>1</v>
      </c>
      <c r="N121" s="60">
        <f t="shared" si="5"/>
        <v>40</v>
      </c>
      <c r="O121" s="61">
        <f t="shared" si="15"/>
        <v>221.9229322</v>
      </c>
      <c r="P121" s="63">
        <f t="shared" si="16"/>
        <v>11318.06954</v>
      </c>
      <c r="Q121" s="42">
        <f t="shared" si="1"/>
        <v>0</v>
      </c>
      <c r="R121" s="1"/>
      <c r="S121" s="1"/>
      <c r="T121" s="1"/>
    </row>
    <row r="122" ht="15.75" customHeight="1">
      <c r="A122" s="1"/>
      <c r="B122" s="1"/>
      <c r="C122" s="1"/>
      <c r="D122" s="1"/>
      <c r="E122" s="1"/>
      <c r="F122" s="1"/>
      <c r="G122" s="1"/>
      <c r="H122" s="20"/>
      <c r="I122" s="20"/>
      <c r="J122" s="60">
        <f t="shared" si="4"/>
        <v>24</v>
      </c>
      <c r="K122" s="61">
        <f t="shared" si="12"/>
        <v>226.3613909</v>
      </c>
      <c r="L122" s="63">
        <f t="shared" si="13"/>
        <v>11544.43094</v>
      </c>
      <c r="M122" s="42">
        <f t="shared" si="14"/>
        <v>0</v>
      </c>
      <c r="N122" s="60">
        <f t="shared" si="5"/>
        <v>5</v>
      </c>
      <c r="O122" s="61">
        <f t="shared" si="15"/>
        <v>226.3613909</v>
      </c>
      <c r="P122" s="63">
        <f t="shared" si="16"/>
        <v>11544.43094</v>
      </c>
      <c r="Q122" s="42">
        <f t="shared" si="1"/>
        <v>0</v>
      </c>
      <c r="R122" s="1"/>
      <c r="S122" s="1"/>
      <c r="T122" s="1"/>
    </row>
    <row r="123" ht="15.75" customHeight="1">
      <c r="A123" s="1"/>
      <c r="B123" s="1"/>
      <c r="C123" s="1"/>
      <c r="D123" s="1"/>
      <c r="E123" s="1"/>
      <c r="F123" s="1"/>
      <c r="G123" s="1"/>
      <c r="H123" s="20"/>
      <c r="I123" s="20"/>
      <c r="J123" s="60">
        <f t="shared" si="4"/>
        <v>82</v>
      </c>
      <c r="K123" s="61">
        <f t="shared" si="12"/>
        <v>-230.8886187</v>
      </c>
      <c r="L123" s="63">
        <f t="shared" si="13"/>
        <v>11313.54232</v>
      </c>
      <c r="M123" s="42">
        <f t="shared" si="14"/>
        <v>1</v>
      </c>
      <c r="N123" s="60">
        <f t="shared" si="5"/>
        <v>75</v>
      </c>
      <c r="O123" s="61">
        <f t="shared" si="15"/>
        <v>-230.8886187</v>
      </c>
      <c r="P123" s="63">
        <f t="shared" si="16"/>
        <v>11313.54232</v>
      </c>
      <c r="Q123" s="42">
        <f t="shared" si="1"/>
        <v>1</v>
      </c>
      <c r="R123" s="1"/>
      <c r="S123" s="1"/>
      <c r="T123" s="1"/>
    </row>
    <row r="124" ht="15.75" customHeight="1">
      <c r="A124" s="1"/>
      <c r="B124" s="1"/>
      <c r="C124" s="1"/>
      <c r="D124" s="1"/>
      <c r="E124" s="1"/>
      <c r="F124" s="1"/>
      <c r="G124" s="1"/>
      <c r="H124" s="20"/>
      <c r="I124" s="20"/>
      <c r="J124" s="60">
        <f t="shared" si="4"/>
        <v>83</v>
      </c>
      <c r="K124" s="61">
        <f t="shared" si="12"/>
        <v>-226.2708463</v>
      </c>
      <c r="L124" s="63">
        <f t="shared" si="13"/>
        <v>11087.27147</v>
      </c>
      <c r="M124" s="42">
        <f t="shared" si="14"/>
        <v>2</v>
      </c>
      <c r="N124" s="60">
        <f t="shared" si="5"/>
        <v>8</v>
      </c>
      <c r="O124" s="61">
        <f t="shared" si="15"/>
        <v>226.2708463</v>
      </c>
      <c r="P124" s="63">
        <f t="shared" si="16"/>
        <v>11539.81316</v>
      </c>
      <c r="Q124" s="42">
        <f t="shared" si="1"/>
        <v>0</v>
      </c>
      <c r="R124" s="1"/>
      <c r="S124" s="1"/>
      <c r="T124" s="1"/>
    </row>
    <row r="125" ht="15.75" customHeight="1">
      <c r="A125" s="1"/>
      <c r="B125" s="1"/>
      <c r="C125" s="1"/>
      <c r="D125" s="1"/>
      <c r="E125" s="1"/>
      <c r="F125" s="1"/>
      <c r="G125" s="1"/>
      <c r="H125" s="20"/>
      <c r="I125" s="20"/>
      <c r="J125" s="60">
        <f t="shared" si="4"/>
        <v>84</v>
      </c>
      <c r="K125" s="61">
        <f t="shared" si="12"/>
        <v>-221.7454294</v>
      </c>
      <c r="L125" s="63">
        <f t="shared" si="13"/>
        <v>10865.52604</v>
      </c>
      <c r="M125" s="42">
        <f t="shared" si="14"/>
        <v>3</v>
      </c>
      <c r="N125" s="60">
        <f t="shared" si="5"/>
        <v>84</v>
      </c>
      <c r="O125" s="61">
        <f t="shared" si="15"/>
        <v>-230.7962633</v>
      </c>
      <c r="P125" s="63">
        <f t="shared" si="16"/>
        <v>11309.0169</v>
      </c>
      <c r="Q125" s="42">
        <f t="shared" si="1"/>
        <v>1</v>
      </c>
      <c r="R125" s="1"/>
      <c r="S125" s="1"/>
      <c r="T125" s="1"/>
    </row>
    <row r="126" ht="15.75" customHeight="1">
      <c r="A126" s="1"/>
      <c r="B126" s="1"/>
      <c r="C126" s="1"/>
      <c r="D126" s="1"/>
      <c r="E126" s="1"/>
      <c r="F126" s="1"/>
      <c r="G126" s="1"/>
      <c r="H126" s="20"/>
      <c r="I126" s="20"/>
      <c r="J126" s="60">
        <f t="shared" si="4"/>
        <v>73</v>
      </c>
      <c r="K126" s="61">
        <f t="shared" si="12"/>
        <v>-217.3105208</v>
      </c>
      <c r="L126" s="63">
        <f t="shared" si="13"/>
        <v>10648.21552</v>
      </c>
      <c r="M126" s="42">
        <f t="shared" si="14"/>
        <v>4</v>
      </c>
      <c r="N126" s="60">
        <f t="shared" si="5"/>
        <v>49</v>
      </c>
      <c r="O126" s="61">
        <f t="shared" si="15"/>
        <v>226.180338</v>
      </c>
      <c r="P126" s="63">
        <f t="shared" si="16"/>
        <v>11535.19724</v>
      </c>
      <c r="Q126" s="42">
        <f t="shared" si="1"/>
        <v>0</v>
      </c>
      <c r="R126" s="1"/>
      <c r="S126" s="1"/>
      <c r="T126" s="1"/>
    </row>
    <row r="127" ht="15.75" customHeight="1">
      <c r="A127" s="1"/>
      <c r="B127" s="1"/>
      <c r="C127" s="1"/>
      <c r="D127" s="1"/>
      <c r="E127" s="1"/>
      <c r="F127" s="1"/>
      <c r="G127" s="1"/>
      <c r="H127" s="20"/>
      <c r="I127" s="20"/>
      <c r="J127" s="60">
        <f t="shared" si="4"/>
        <v>15</v>
      </c>
      <c r="K127" s="61">
        <f t="shared" si="12"/>
        <v>212.9643104</v>
      </c>
      <c r="L127" s="63">
        <f t="shared" si="13"/>
        <v>10861.17983</v>
      </c>
      <c r="M127" s="42">
        <f t="shared" si="14"/>
        <v>0</v>
      </c>
      <c r="N127" s="60">
        <f t="shared" si="5"/>
        <v>67</v>
      </c>
      <c r="O127" s="61">
        <f t="shared" si="15"/>
        <v>-230.7039448</v>
      </c>
      <c r="P127" s="63">
        <f t="shared" si="16"/>
        <v>11304.49329</v>
      </c>
      <c r="Q127" s="42">
        <f t="shared" si="1"/>
        <v>1</v>
      </c>
      <c r="R127" s="1"/>
      <c r="S127" s="1"/>
      <c r="T127" s="1"/>
    </row>
    <row r="128" ht="15.75" customHeight="1">
      <c r="A128" s="1"/>
      <c r="B128" s="1"/>
      <c r="C128" s="1"/>
      <c r="D128" s="1"/>
      <c r="E128" s="1"/>
      <c r="F128" s="1"/>
      <c r="G128" s="1"/>
      <c r="H128" s="20"/>
      <c r="I128" s="20"/>
      <c r="J128" s="60">
        <f t="shared" si="4"/>
        <v>92</v>
      </c>
      <c r="K128" s="61">
        <f t="shared" si="12"/>
        <v>-217.2235966</v>
      </c>
      <c r="L128" s="63">
        <f t="shared" si="13"/>
        <v>10643.95623</v>
      </c>
      <c r="M128" s="42">
        <f t="shared" si="14"/>
        <v>1</v>
      </c>
      <c r="N128" s="60">
        <f t="shared" si="5"/>
        <v>70</v>
      </c>
      <c r="O128" s="61">
        <f t="shared" si="15"/>
        <v>-226.0898659</v>
      </c>
      <c r="P128" s="63">
        <f t="shared" si="16"/>
        <v>11078.40343</v>
      </c>
      <c r="Q128" s="42">
        <f t="shared" si="1"/>
        <v>2</v>
      </c>
      <c r="R128" s="1"/>
      <c r="S128" s="1"/>
      <c r="T128" s="1"/>
    </row>
    <row r="129" ht="15.75" customHeight="1">
      <c r="A129" s="1"/>
      <c r="B129" s="1"/>
      <c r="C129" s="1"/>
      <c r="D129" s="1"/>
      <c r="E129" s="1"/>
      <c r="F129" s="1"/>
      <c r="G129" s="1"/>
      <c r="H129" s="20"/>
      <c r="I129" s="20"/>
      <c r="J129" s="60">
        <f t="shared" si="4"/>
        <v>3</v>
      </c>
      <c r="K129" s="61">
        <f t="shared" si="12"/>
        <v>212.8791247</v>
      </c>
      <c r="L129" s="63">
        <f t="shared" si="13"/>
        <v>10856.83536</v>
      </c>
      <c r="M129" s="42">
        <f t="shared" si="14"/>
        <v>0</v>
      </c>
      <c r="N129" s="60">
        <f t="shared" si="5"/>
        <v>49</v>
      </c>
      <c r="O129" s="61">
        <f t="shared" si="15"/>
        <v>221.5680685</v>
      </c>
      <c r="P129" s="63">
        <f t="shared" si="16"/>
        <v>11299.9715</v>
      </c>
      <c r="Q129" s="42">
        <f t="shared" si="1"/>
        <v>0</v>
      </c>
      <c r="R129" s="1"/>
      <c r="S129" s="1"/>
      <c r="T129" s="1"/>
    </row>
    <row r="130" ht="15.75" customHeight="1">
      <c r="A130" s="1"/>
      <c r="B130" s="1"/>
      <c r="C130" s="1"/>
      <c r="D130" s="1"/>
      <c r="E130" s="1"/>
      <c r="F130" s="1"/>
      <c r="G130" s="1"/>
      <c r="H130" s="20"/>
      <c r="I130" s="20"/>
      <c r="J130" s="60">
        <f t="shared" si="4"/>
        <v>91</v>
      </c>
      <c r="K130" s="61">
        <f t="shared" si="12"/>
        <v>-217.1367072</v>
      </c>
      <c r="L130" s="63">
        <f t="shared" si="13"/>
        <v>10639.69865</v>
      </c>
      <c r="M130" s="42">
        <f t="shared" si="14"/>
        <v>1</v>
      </c>
      <c r="N130" s="60">
        <f t="shared" si="5"/>
        <v>80</v>
      </c>
      <c r="O130" s="61">
        <f t="shared" si="15"/>
        <v>-225.9994299</v>
      </c>
      <c r="P130" s="63">
        <f t="shared" si="16"/>
        <v>11073.97207</v>
      </c>
      <c r="Q130" s="42">
        <f t="shared" si="1"/>
        <v>1</v>
      </c>
      <c r="R130" s="1"/>
      <c r="S130" s="1"/>
      <c r="T130" s="1"/>
    </row>
    <row r="131" ht="15.75" customHeight="1">
      <c r="A131" s="1"/>
      <c r="B131" s="1"/>
      <c r="C131" s="1"/>
      <c r="D131" s="1"/>
      <c r="E131" s="1"/>
      <c r="F131" s="1"/>
      <c r="G131" s="1"/>
      <c r="H131" s="20"/>
      <c r="I131" s="20"/>
      <c r="J131" s="60">
        <f t="shared" si="4"/>
        <v>43</v>
      </c>
      <c r="K131" s="61">
        <f t="shared" si="12"/>
        <v>212.793973</v>
      </c>
      <c r="L131" s="63">
        <f t="shared" si="13"/>
        <v>10852.49262</v>
      </c>
      <c r="M131" s="42">
        <f t="shared" si="14"/>
        <v>0</v>
      </c>
      <c r="N131" s="60">
        <f t="shared" si="5"/>
        <v>71</v>
      </c>
      <c r="O131" s="61">
        <f t="shared" si="15"/>
        <v>-221.4794413</v>
      </c>
      <c r="P131" s="63">
        <f t="shared" si="16"/>
        <v>10852.49262</v>
      </c>
      <c r="Q131" s="42">
        <f t="shared" si="1"/>
        <v>2</v>
      </c>
      <c r="R131" s="1"/>
      <c r="S131" s="1"/>
      <c r="T131" s="1"/>
    </row>
    <row r="132" ht="15.75" customHeight="1">
      <c r="A132" s="1"/>
      <c r="B132" s="1"/>
      <c r="C132" s="1"/>
      <c r="D132" s="1"/>
      <c r="E132" s="1"/>
      <c r="F132" s="1"/>
      <c r="G132" s="1"/>
      <c r="H132" s="20"/>
      <c r="I132" s="20"/>
      <c r="J132" s="60">
        <f t="shared" si="4"/>
        <v>11</v>
      </c>
      <c r="K132" s="61">
        <f t="shared" si="12"/>
        <v>217.0498525</v>
      </c>
      <c r="L132" s="63">
        <f t="shared" si="13"/>
        <v>11069.54248</v>
      </c>
      <c r="M132" s="42">
        <f t="shared" si="14"/>
        <v>0</v>
      </c>
      <c r="N132" s="60">
        <f t="shared" si="5"/>
        <v>54</v>
      </c>
      <c r="O132" s="61">
        <f t="shared" si="15"/>
        <v>217.0498525</v>
      </c>
      <c r="P132" s="63">
        <f t="shared" si="16"/>
        <v>11069.54248</v>
      </c>
      <c r="Q132" s="42">
        <f t="shared" si="1"/>
        <v>0</v>
      </c>
      <c r="R132" s="1"/>
      <c r="S132" s="1"/>
      <c r="T132" s="1"/>
    </row>
    <row r="133" ht="15.75" customHeight="1">
      <c r="A133" s="1"/>
      <c r="B133" s="1"/>
      <c r="C133" s="1"/>
      <c r="D133" s="1"/>
      <c r="E133" s="1"/>
      <c r="F133" s="1"/>
      <c r="G133" s="1"/>
      <c r="H133" s="20"/>
      <c r="I133" s="20"/>
      <c r="J133" s="60">
        <f t="shared" si="4"/>
        <v>67</v>
      </c>
      <c r="K133" s="61">
        <f t="shared" si="12"/>
        <v>-221.3908495</v>
      </c>
      <c r="L133" s="63">
        <f t="shared" si="13"/>
        <v>10848.15163</v>
      </c>
      <c r="M133" s="42">
        <f t="shared" si="14"/>
        <v>1</v>
      </c>
      <c r="N133" s="60">
        <f t="shared" si="5"/>
        <v>44</v>
      </c>
      <c r="O133" s="61">
        <f t="shared" si="15"/>
        <v>221.3908495</v>
      </c>
      <c r="P133" s="63">
        <f t="shared" si="16"/>
        <v>11290.93333</v>
      </c>
      <c r="Q133" s="42">
        <f t="shared" si="1"/>
        <v>0</v>
      </c>
      <c r="R133" s="1"/>
      <c r="S133" s="1"/>
      <c r="T133" s="1"/>
    </row>
    <row r="134" ht="15.75" customHeight="1">
      <c r="A134" s="1"/>
      <c r="B134" s="1"/>
      <c r="C134" s="1"/>
      <c r="D134" s="1"/>
      <c r="E134" s="1"/>
      <c r="F134" s="1"/>
      <c r="G134" s="1"/>
      <c r="H134" s="20"/>
      <c r="I134" s="20"/>
      <c r="J134" s="60">
        <f t="shared" si="4"/>
        <v>95</v>
      </c>
      <c r="K134" s="61">
        <f t="shared" si="12"/>
        <v>-216.9630325</v>
      </c>
      <c r="L134" s="63">
        <f t="shared" si="13"/>
        <v>10631.18859</v>
      </c>
      <c r="M134" s="42">
        <f t="shared" si="14"/>
        <v>2</v>
      </c>
      <c r="N134" s="60">
        <f t="shared" si="5"/>
        <v>21</v>
      </c>
      <c r="O134" s="61">
        <f t="shared" si="15"/>
        <v>225.8186665</v>
      </c>
      <c r="P134" s="63">
        <f t="shared" si="16"/>
        <v>11516.75199</v>
      </c>
      <c r="Q134" s="42">
        <f t="shared" si="1"/>
        <v>0</v>
      </c>
      <c r="R134" s="1"/>
      <c r="S134" s="1"/>
      <c r="T134" s="1"/>
    </row>
    <row r="135" ht="15.75" customHeight="1">
      <c r="A135" s="1"/>
      <c r="B135" s="1"/>
      <c r="C135" s="1"/>
      <c r="D135" s="1"/>
      <c r="E135" s="1"/>
      <c r="F135" s="1"/>
      <c r="G135" s="1"/>
      <c r="H135" s="20"/>
      <c r="I135" s="20"/>
      <c r="J135" s="60">
        <f t="shared" si="4"/>
        <v>90</v>
      </c>
      <c r="K135" s="61">
        <f t="shared" si="12"/>
        <v>-212.6237719</v>
      </c>
      <c r="L135" s="63">
        <f t="shared" si="13"/>
        <v>10418.56482</v>
      </c>
      <c r="M135" s="42">
        <f t="shared" si="14"/>
        <v>3</v>
      </c>
      <c r="N135" s="60">
        <f t="shared" si="5"/>
        <v>48</v>
      </c>
      <c r="O135" s="61">
        <f t="shared" si="15"/>
        <v>230.3350399</v>
      </c>
      <c r="P135" s="63">
        <f t="shared" si="16"/>
        <v>11747.08703</v>
      </c>
      <c r="Q135" s="42">
        <f t="shared" si="1"/>
        <v>0</v>
      </c>
      <c r="R135" s="1"/>
      <c r="S135" s="1"/>
      <c r="T135" s="1"/>
    </row>
    <row r="136" ht="15.75" customHeight="1">
      <c r="A136" s="1"/>
      <c r="B136" s="1"/>
      <c r="C136" s="1"/>
      <c r="D136" s="1"/>
      <c r="E136" s="1"/>
      <c r="F136" s="1"/>
      <c r="G136" s="1"/>
      <c r="H136" s="20"/>
      <c r="I136" s="20"/>
      <c r="J136" s="60">
        <f t="shared" si="4"/>
        <v>75</v>
      </c>
      <c r="K136" s="61">
        <f t="shared" si="12"/>
        <v>-208.3712965</v>
      </c>
      <c r="L136" s="63">
        <f t="shared" si="13"/>
        <v>10210.19353</v>
      </c>
      <c r="M136" s="42">
        <f t="shared" si="14"/>
        <v>4</v>
      </c>
      <c r="N136" s="60">
        <f t="shared" si="5"/>
        <v>50</v>
      </c>
      <c r="O136" s="61">
        <f t="shared" si="15"/>
        <v>234.9417407</v>
      </c>
      <c r="P136" s="63">
        <f t="shared" si="16"/>
        <v>11982.02877</v>
      </c>
      <c r="Q136" s="42">
        <f t="shared" si="1"/>
        <v>0</v>
      </c>
      <c r="R136" s="1"/>
      <c r="S136" s="1"/>
      <c r="T136" s="1"/>
    </row>
    <row r="137" ht="15.75" customHeight="1">
      <c r="A137" s="1"/>
      <c r="B137" s="1"/>
      <c r="C137" s="1"/>
      <c r="D137" s="1"/>
      <c r="E137" s="1"/>
      <c r="F137" s="1"/>
      <c r="G137" s="1"/>
      <c r="H137" s="20"/>
      <c r="I137" s="20"/>
      <c r="J137" s="60">
        <f t="shared" si="4"/>
        <v>81</v>
      </c>
      <c r="K137" s="61">
        <f t="shared" si="12"/>
        <v>-204.2038705</v>
      </c>
      <c r="L137" s="63">
        <f t="shared" si="13"/>
        <v>10005.98966</v>
      </c>
      <c r="M137" s="42">
        <f t="shared" si="14"/>
        <v>5</v>
      </c>
      <c r="N137" s="60">
        <f t="shared" si="5"/>
        <v>88</v>
      </c>
      <c r="O137" s="61">
        <f t="shared" si="15"/>
        <v>-239.6405755</v>
      </c>
      <c r="P137" s="63">
        <f t="shared" si="16"/>
        <v>11742.3882</v>
      </c>
      <c r="Q137" s="42">
        <f t="shared" si="1"/>
        <v>1</v>
      </c>
      <c r="R137" s="1"/>
      <c r="S137" s="1"/>
      <c r="T137" s="1"/>
    </row>
    <row r="138" ht="15.75" customHeight="1">
      <c r="A138" s="1"/>
      <c r="B138" s="1"/>
      <c r="C138" s="1"/>
      <c r="D138" s="1"/>
      <c r="E138" s="1"/>
      <c r="F138" s="1"/>
      <c r="G138" s="1"/>
      <c r="H138" s="20"/>
      <c r="I138" s="20"/>
      <c r="J138" s="60">
        <f t="shared" si="4"/>
        <v>41</v>
      </c>
      <c r="K138" s="61">
        <f t="shared" si="12"/>
        <v>200.1197931</v>
      </c>
      <c r="L138" s="63">
        <f t="shared" si="13"/>
        <v>10206.10945</v>
      </c>
      <c r="M138" s="42">
        <f t="shared" si="14"/>
        <v>0</v>
      </c>
      <c r="N138" s="60">
        <f t="shared" si="5"/>
        <v>63</v>
      </c>
      <c r="O138" s="61">
        <f t="shared" si="15"/>
        <v>-234.847764</v>
      </c>
      <c r="P138" s="63">
        <f t="shared" si="16"/>
        <v>11507.54043</v>
      </c>
      <c r="Q138" s="42">
        <f t="shared" si="1"/>
        <v>2</v>
      </c>
      <c r="R138" s="1"/>
      <c r="S138" s="1"/>
      <c r="T138" s="1"/>
    </row>
    <row r="139" ht="15.75" customHeight="1">
      <c r="A139" s="1"/>
      <c r="B139" s="1"/>
      <c r="C139" s="1"/>
      <c r="D139" s="1"/>
      <c r="E139" s="1"/>
      <c r="F139" s="1"/>
      <c r="G139" s="1"/>
      <c r="H139" s="20"/>
      <c r="I139" s="20"/>
      <c r="J139" s="60">
        <f t="shared" si="4"/>
        <v>2</v>
      </c>
      <c r="K139" s="61">
        <f t="shared" si="12"/>
        <v>204.122189</v>
      </c>
      <c r="L139" s="63">
        <f t="shared" si="13"/>
        <v>10410.23164</v>
      </c>
      <c r="M139" s="42">
        <f t="shared" si="14"/>
        <v>0</v>
      </c>
      <c r="N139" s="60">
        <f t="shared" si="5"/>
        <v>48</v>
      </c>
      <c r="O139" s="61">
        <f t="shared" si="15"/>
        <v>230.1508087</v>
      </c>
      <c r="P139" s="63">
        <f t="shared" si="16"/>
        <v>11737.69124</v>
      </c>
      <c r="Q139" s="42">
        <f t="shared" si="1"/>
        <v>0</v>
      </c>
      <c r="R139" s="1"/>
      <c r="S139" s="1"/>
      <c r="T139" s="1"/>
    </row>
    <row r="140" ht="15.75" customHeight="1">
      <c r="A140" s="1"/>
      <c r="B140" s="1"/>
      <c r="C140" s="1"/>
      <c r="D140" s="1"/>
      <c r="E140" s="1"/>
      <c r="F140" s="1"/>
      <c r="G140" s="1"/>
      <c r="H140" s="20"/>
      <c r="I140" s="20"/>
      <c r="J140" s="60">
        <f t="shared" si="4"/>
        <v>69</v>
      </c>
      <c r="K140" s="61">
        <f t="shared" si="12"/>
        <v>-208.2046328</v>
      </c>
      <c r="L140" s="63">
        <f t="shared" si="13"/>
        <v>10202.02701</v>
      </c>
      <c r="M140" s="42">
        <f t="shared" si="14"/>
        <v>1</v>
      </c>
      <c r="N140" s="60">
        <f t="shared" si="5"/>
        <v>18</v>
      </c>
      <c r="O140" s="61">
        <f t="shared" si="15"/>
        <v>234.7538249</v>
      </c>
      <c r="P140" s="63">
        <f t="shared" si="16"/>
        <v>11972.44507</v>
      </c>
      <c r="Q140" s="42">
        <f t="shared" si="1"/>
        <v>0</v>
      </c>
      <c r="R140" s="1"/>
      <c r="S140" s="1"/>
      <c r="T140" s="1"/>
    </row>
    <row r="141" ht="15.75" customHeight="1">
      <c r="A141" s="1"/>
      <c r="B141" s="1"/>
      <c r="C141" s="1"/>
      <c r="D141" s="1"/>
      <c r="E141" s="1"/>
      <c r="F141" s="1"/>
      <c r="G141" s="1"/>
      <c r="H141" s="20"/>
      <c r="I141" s="20"/>
      <c r="J141" s="60">
        <f t="shared" si="4"/>
        <v>24</v>
      </c>
      <c r="K141" s="61">
        <f t="shared" si="12"/>
        <v>204.0405401</v>
      </c>
      <c r="L141" s="63">
        <f t="shared" si="13"/>
        <v>10406.06755</v>
      </c>
      <c r="M141" s="42">
        <f t="shared" si="14"/>
        <v>0</v>
      </c>
      <c r="N141" s="60">
        <f t="shared" si="5"/>
        <v>94</v>
      </c>
      <c r="O141" s="61">
        <f t="shared" si="15"/>
        <v>-239.4489013</v>
      </c>
      <c r="P141" s="63">
        <f t="shared" si="16"/>
        <v>11732.99617</v>
      </c>
      <c r="Q141" s="42">
        <f t="shared" si="1"/>
        <v>1</v>
      </c>
      <c r="R141" s="1"/>
      <c r="S141" s="1"/>
      <c r="T141" s="1"/>
    </row>
    <row r="142" ht="15.75" customHeight="1">
      <c r="A142" s="1"/>
      <c r="B142" s="1"/>
      <c r="C142" s="1"/>
      <c r="D142" s="1"/>
      <c r="E142" s="1"/>
      <c r="F142" s="1"/>
      <c r="G142" s="1"/>
      <c r="H142" s="20"/>
      <c r="I142" s="20"/>
      <c r="J142" s="60">
        <f t="shared" si="4"/>
        <v>85</v>
      </c>
      <c r="K142" s="61">
        <f t="shared" si="12"/>
        <v>-208.1213509</v>
      </c>
      <c r="L142" s="63">
        <f t="shared" si="13"/>
        <v>10197.94619</v>
      </c>
      <c r="M142" s="42">
        <f t="shared" si="14"/>
        <v>1</v>
      </c>
      <c r="N142" s="60">
        <f t="shared" si="5"/>
        <v>89</v>
      </c>
      <c r="O142" s="61">
        <f t="shared" si="15"/>
        <v>-234.6599233</v>
      </c>
      <c r="P142" s="63">
        <f t="shared" si="16"/>
        <v>11498.33624</v>
      </c>
      <c r="Q142" s="42">
        <f t="shared" si="1"/>
        <v>2</v>
      </c>
      <c r="R142" s="1"/>
      <c r="S142" s="1"/>
      <c r="T142" s="1"/>
    </row>
    <row r="143" ht="15.75" customHeight="1">
      <c r="A143" s="1"/>
      <c r="B143" s="1"/>
      <c r="C143" s="1"/>
      <c r="D143" s="1"/>
      <c r="E143" s="1"/>
      <c r="F143" s="1"/>
      <c r="G143" s="1"/>
      <c r="H143" s="20"/>
      <c r="I143" s="20"/>
      <c r="J143" s="60">
        <f t="shared" si="4"/>
        <v>13</v>
      </c>
      <c r="K143" s="61">
        <f t="shared" si="12"/>
        <v>203.9589239</v>
      </c>
      <c r="L143" s="63">
        <f t="shared" si="13"/>
        <v>10401.90512</v>
      </c>
      <c r="M143" s="42">
        <f t="shared" si="14"/>
        <v>0</v>
      </c>
      <c r="N143" s="60">
        <f t="shared" si="5"/>
        <v>79</v>
      </c>
      <c r="O143" s="61">
        <f t="shared" si="15"/>
        <v>-229.9667249</v>
      </c>
      <c r="P143" s="63">
        <f t="shared" si="16"/>
        <v>11268.36952</v>
      </c>
      <c r="Q143" s="42">
        <f t="shared" si="1"/>
        <v>3</v>
      </c>
      <c r="R143" s="1"/>
      <c r="S143" s="1"/>
      <c r="T143" s="1"/>
    </row>
    <row r="144" ht="15.75" customHeight="1">
      <c r="A144" s="1"/>
      <c r="B144" s="1"/>
      <c r="C144" s="1"/>
      <c r="D144" s="1"/>
      <c r="E144" s="1"/>
      <c r="F144" s="1"/>
      <c r="G144" s="1"/>
      <c r="H144" s="20"/>
      <c r="I144" s="20"/>
      <c r="J144" s="60">
        <f t="shared" si="4"/>
        <v>8</v>
      </c>
      <c r="K144" s="61">
        <f t="shared" si="12"/>
        <v>208.0381024</v>
      </c>
      <c r="L144" s="63">
        <f t="shared" si="13"/>
        <v>10609.94322</v>
      </c>
      <c r="M144" s="42">
        <f t="shared" si="14"/>
        <v>0</v>
      </c>
      <c r="N144" s="60">
        <f t="shared" si="5"/>
        <v>99</v>
      </c>
      <c r="O144" s="61">
        <f t="shared" si="15"/>
        <v>-225.3673904</v>
      </c>
      <c r="P144" s="63">
        <f t="shared" si="16"/>
        <v>11043.00213</v>
      </c>
      <c r="Q144" s="42">
        <f t="shared" si="1"/>
        <v>4</v>
      </c>
      <c r="R144" s="1"/>
      <c r="S144" s="1"/>
      <c r="T144" s="1"/>
    </row>
    <row r="145" ht="15.75" customHeight="1">
      <c r="A145" s="1"/>
      <c r="B145" s="1"/>
      <c r="C145" s="1"/>
      <c r="D145" s="1"/>
      <c r="E145" s="1"/>
      <c r="F145" s="1"/>
      <c r="G145" s="1"/>
      <c r="H145" s="20"/>
      <c r="I145" s="20"/>
      <c r="J145" s="60">
        <f t="shared" si="4"/>
        <v>55</v>
      </c>
      <c r="K145" s="61">
        <f t="shared" si="12"/>
        <v>212.1988644</v>
      </c>
      <c r="L145" s="63">
        <f t="shared" si="13"/>
        <v>10822.14208</v>
      </c>
      <c r="M145" s="42">
        <f t="shared" si="14"/>
        <v>0</v>
      </c>
      <c r="N145" s="60">
        <f t="shared" si="5"/>
        <v>43</v>
      </c>
      <c r="O145" s="61">
        <f t="shared" si="15"/>
        <v>220.8600426</v>
      </c>
      <c r="P145" s="63">
        <f t="shared" si="16"/>
        <v>11263.86217</v>
      </c>
      <c r="Q145" s="42">
        <f t="shared" si="1"/>
        <v>0</v>
      </c>
      <c r="R145" s="1"/>
      <c r="S145" s="1"/>
      <c r="T145" s="1"/>
    </row>
    <row r="146" ht="15.75" customHeight="1">
      <c r="A146" s="1"/>
      <c r="B146" s="1"/>
      <c r="C146" s="1"/>
      <c r="D146" s="1"/>
      <c r="E146" s="1"/>
      <c r="F146" s="1"/>
      <c r="G146" s="1"/>
      <c r="H146" s="20"/>
      <c r="I146" s="20"/>
      <c r="J146" s="60">
        <f t="shared" si="4"/>
        <v>69</v>
      </c>
      <c r="K146" s="61">
        <f t="shared" si="12"/>
        <v>-216.4428417</v>
      </c>
      <c r="L146" s="63">
        <f t="shared" si="13"/>
        <v>10605.69924</v>
      </c>
      <c r="M146" s="42">
        <f t="shared" si="14"/>
        <v>1</v>
      </c>
      <c r="N146" s="60">
        <f t="shared" si="5"/>
        <v>23</v>
      </c>
      <c r="O146" s="61">
        <f t="shared" si="15"/>
        <v>225.2772434</v>
      </c>
      <c r="P146" s="63">
        <f t="shared" si="16"/>
        <v>11489.13941</v>
      </c>
      <c r="Q146" s="42">
        <f t="shared" si="1"/>
        <v>0</v>
      </c>
      <c r="R146" s="1"/>
      <c r="S146" s="1"/>
      <c r="T146" s="1"/>
    </row>
    <row r="147" ht="15.75" customHeight="1">
      <c r="A147" s="1"/>
      <c r="B147" s="1"/>
      <c r="C147" s="1"/>
      <c r="D147" s="1"/>
      <c r="E147" s="1"/>
      <c r="F147" s="1"/>
      <c r="G147" s="1"/>
      <c r="H147" s="20"/>
      <c r="I147" s="20"/>
      <c r="J147" s="60">
        <f t="shared" si="4"/>
        <v>63</v>
      </c>
      <c r="K147" s="61">
        <f t="shared" si="12"/>
        <v>-212.1139849</v>
      </c>
      <c r="L147" s="63">
        <f t="shared" si="13"/>
        <v>10393.58526</v>
      </c>
      <c r="M147" s="42">
        <f t="shared" si="14"/>
        <v>2</v>
      </c>
      <c r="N147" s="60">
        <f t="shared" si="5"/>
        <v>84</v>
      </c>
      <c r="O147" s="61">
        <f t="shared" si="15"/>
        <v>-229.7827883</v>
      </c>
      <c r="P147" s="63">
        <f t="shared" si="16"/>
        <v>11259.35663</v>
      </c>
      <c r="Q147" s="42">
        <f t="shared" si="1"/>
        <v>1</v>
      </c>
      <c r="R147" s="1"/>
      <c r="S147" s="1"/>
      <c r="T147" s="1"/>
    </row>
    <row r="148" ht="15.75" customHeight="1">
      <c r="A148" s="1"/>
      <c r="B148" s="1"/>
      <c r="C148" s="1"/>
      <c r="D148" s="1"/>
      <c r="E148" s="1"/>
      <c r="F148" s="1"/>
      <c r="G148" s="1"/>
      <c r="H148" s="20"/>
      <c r="I148" s="20"/>
      <c r="J148" s="60">
        <f t="shared" si="4"/>
        <v>0</v>
      </c>
      <c r="K148" s="61">
        <f t="shared" si="12"/>
        <v>207.8717052</v>
      </c>
      <c r="L148" s="63">
        <f t="shared" si="13"/>
        <v>10601.45696</v>
      </c>
      <c r="M148" s="42">
        <f t="shared" si="14"/>
        <v>0</v>
      </c>
      <c r="N148" s="60">
        <f t="shared" si="5"/>
        <v>21</v>
      </c>
      <c r="O148" s="61">
        <f t="shared" si="15"/>
        <v>225.1871325</v>
      </c>
      <c r="P148" s="63">
        <f t="shared" si="16"/>
        <v>11484.54376</v>
      </c>
      <c r="Q148" s="42">
        <f t="shared" si="1"/>
        <v>0</v>
      </c>
      <c r="R148" s="1"/>
      <c r="S148" s="1"/>
      <c r="T148" s="1"/>
    </row>
    <row r="149" ht="15.75" customHeight="1">
      <c r="A149" s="1"/>
      <c r="B149" s="1"/>
      <c r="C149" s="1"/>
      <c r="D149" s="1"/>
      <c r="E149" s="1"/>
      <c r="F149" s="1"/>
      <c r="G149" s="1"/>
      <c r="H149" s="20"/>
      <c r="I149" s="20"/>
      <c r="J149" s="60">
        <f t="shared" si="4"/>
        <v>77</v>
      </c>
      <c r="K149" s="61">
        <f t="shared" si="12"/>
        <v>-212.0291393</v>
      </c>
      <c r="L149" s="63">
        <f t="shared" si="13"/>
        <v>10389.42782</v>
      </c>
      <c r="M149" s="42">
        <f t="shared" si="14"/>
        <v>1</v>
      </c>
      <c r="N149" s="60">
        <f t="shared" si="5"/>
        <v>67</v>
      </c>
      <c r="O149" s="61">
        <f t="shared" si="15"/>
        <v>-229.6908752</v>
      </c>
      <c r="P149" s="63">
        <f t="shared" si="16"/>
        <v>11254.85288</v>
      </c>
      <c r="Q149" s="42">
        <f t="shared" si="1"/>
        <v>1</v>
      </c>
      <c r="R149" s="1"/>
      <c r="S149" s="1"/>
      <c r="T149" s="1"/>
    </row>
    <row r="150" ht="15.75" customHeight="1">
      <c r="A150" s="1"/>
      <c r="B150" s="1"/>
      <c r="C150" s="1"/>
      <c r="D150" s="1"/>
      <c r="E150" s="1"/>
      <c r="F150" s="1"/>
      <c r="G150" s="1"/>
      <c r="H150" s="20"/>
      <c r="I150" s="20"/>
      <c r="J150" s="60">
        <f t="shared" si="4"/>
        <v>79</v>
      </c>
      <c r="K150" s="61">
        <f t="shared" si="12"/>
        <v>-207.7885565</v>
      </c>
      <c r="L150" s="63">
        <f t="shared" si="13"/>
        <v>10181.63927</v>
      </c>
      <c r="M150" s="42">
        <f t="shared" si="14"/>
        <v>2</v>
      </c>
      <c r="N150" s="60">
        <f t="shared" si="5"/>
        <v>59</v>
      </c>
      <c r="O150" s="61">
        <f t="shared" si="15"/>
        <v>225.0970577</v>
      </c>
      <c r="P150" s="63">
        <f t="shared" si="16"/>
        <v>11479.94994</v>
      </c>
      <c r="Q150" s="42">
        <f t="shared" si="1"/>
        <v>0</v>
      </c>
      <c r="R150" s="1"/>
      <c r="S150" s="1"/>
      <c r="T150" s="1"/>
    </row>
    <row r="151" ht="15.75" customHeight="1">
      <c r="A151" s="1"/>
      <c r="B151" s="1"/>
      <c r="C151" s="1"/>
      <c r="D151" s="1"/>
      <c r="E151" s="1"/>
      <c r="F151" s="1"/>
      <c r="G151" s="1"/>
      <c r="H151" s="20"/>
      <c r="I151" s="20"/>
      <c r="J151" s="60">
        <f t="shared" si="4"/>
        <v>76</v>
      </c>
      <c r="K151" s="61">
        <f t="shared" si="12"/>
        <v>-203.6327854</v>
      </c>
      <c r="L151" s="63">
        <f t="shared" si="13"/>
        <v>9978.006482</v>
      </c>
      <c r="M151" s="42">
        <f t="shared" si="14"/>
        <v>3</v>
      </c>
      <c r="N151" s="60">
        <f t="shared" si="5"/>
        <v>46</v>
      </c>
      <c r="O151" s="61">
        <f t="shared" si="15"/>
        <v>229.5989988</v>
      </c>
      <c r="P151" s="63">
        <f t="shared" si="16"/>
        <v>11709.54894</v>
      </c>
      <c r="Q151" s="42">
        <f t="shared" si="1"/>
        <v>0</v>
      </c>
      <c r="R151" s="1"/>
      <c r="S151" s="1"/>
      <c r="T151" s="1"/>
    </row>
    <row r="152" ht="15.75" customHeight="1">
      <c r="A152" s="1"/>
      <c r="B152" s="1"/>
      <c r="C152" s="1"/>
      <c r="D152" s="1"/>
      <c r="E152" s="1"/>
      <c r="F152" s="1"/>
      <c r="G152" s="1"/>
      <c r="H152" s="20"/>
      <c r="I152" s="20"/>
      <c r="J152" s="60">
        <f t="shared" si="4"/>
        <v>46</v>
      </c>
      <c r="K152" s="61">
        <f t="shared" si="12"/>
        <v>199.5601296</v>
      </c>
      <c r="L152" s="63">
        <f t="shared" si="13"/>
        <v>10177.56661</v>
      </c>
      <c r="M152" s="42">
        <f t="shared" si="14"/>
        <v>0</v>
      </c>
      <c r="N152" s="60">
        <f t="shared" si="5"/>
        <v>58</v>
      </c>
      <c r="O152" s="61">
        <f t="shared" si="15"/>
        <v>234.1909788</v>
      </c>
      <c r="P152" s="63">
        <f t="shared" si="16"/>
        <v>11943.73992</v>
      </c>
      <c r="Q152" s="42">
        <f t="shared" si="1"/>
        <v>0</v>
      </c>
      <c r="R152" s="1"/>
      <c r="S152" s="1"/>
      <c r="T152" s="1"/>
    </row>
    <row r="153" ht="15.75" customHeight="1">
      <c r="A153" s="1"/>
      <c r="B153" s="1"/>
      <c r="C153" s="1"/>
      <c r="D153" s="1"/>
      <c r="E153" s="1"/>
      <c r="F153" s="1"/>
      <c r="G153" s="1"/>
      <c r="H153" s="20"/>
      <c r="I153" s="20"/>
      <c r="J153" s="60">
        <f t="shared" si="4"/>
        <v>63</v>
      </c>
      <c r="K153" s="61">
        <f t="shared" si="12"/>
        <v>-203.5513322</v>
      </c>
      <c r="L153" s="63">
        <f t="shared" si="13"/>
        <v>9974.01528</v>
      </c>
      <c r="M153" s="42">
        <f t="shared" si="14"/>
        <v>1</v>
      </c>
      <c r="N153" s="60">
        <f t="shared" si="5"/>
        <v>72</v>
      </c>
      <c r="O153" s="61">
        <f t="shared" si="15"/>
        <v>-238.8747984</v>
      </c>
      <c r="P153" s="63">
        <f t="shared" si="16"/>
        <v>11704.86512</v>
      </c>
      <c r="Q153" s="42">
        <f t="shared" si="1"/>
        <v>1</v>
      </c>
      <c r="R153" s="1"/>
      <c r="S153" s="1"/>
      <c r="T153" s="1"/>
    </row>
    <row r="154" ht="15.75" customHeight="1">
      <c r="A154" s="1"/>
      <c r="B154" s="1"/>
      <c r="C154" s="1"/>
      <c r="D154" s="1"/>
      <c r="E154" s="1"/>
      <c r="F154" s="1"/>
      <c r="G154" s="1"/>
      <c r="H154" s="20"/>
      <c r="I154" s="20"/>
      <c r="J154" s="60">
        <f t="shared" si="4"/>
        <v>39</v>
      </c>
      <c r="K154" s="61">
        <f t="shared" si="12"/>
        <v>199.4803056</v>
      </c>
      <c r="L154" s="63">
        <f t="shared" si="13"/>
        <v>10173.49559</v>
      </c>
      <c r="M154" s="42">
        <f t="shared" si="14"/>
        <v>0</v>
      </c>
      <c r="N154" s="60">
        <f t="shared" si="5"/>
        <v>87</v>
      </c>
      <c r="O154" s="61">
        <f t="shared" si="15"/>
        <v>-234.0973024</v>
      </c>
      <c r="P154" s="63">
        <f t="shared" si="16"/>
        <v>11470.76782</v>
      </c>
      <c r="Q154" s="42">
        <f t="shared" si="1"/>
        <v>2</v>
      </c>
      <c r="R154" s="1"/>
      <c r="S154" s="1"/>
      <c r="T154" s="1"/>
    </row>
    <row r="155" ht="15.75" customHeight="1">
      <c r="A155" s="1"/>
      <c r="B155" s="1"/>
      <c r="C155" s="1"/>
      <c r="D155" s="1"/>
      <c r="E155" s="1"/>
      <c r="F155" s="1"/>
      <c r="G155" s="1"/>
      <c r="H155" s="20"/>
      <c r="I155" s="20"/>
      <c r="J155" s="60">
        <f t="shared" si="4"/>
        <v>20</v>
      </c>
      <c r="K155" s="61">
        <f t="shared" si="12"/>
        <v>203.4699117</v>
      </c>
      <c r="L155" s="63">
        <f t="shared" si="13"/>
        <v>10376.9655</v>
      </c>
      <c r="M155" s="42">
        <f t="shared" si="14"/>
        <v>0</v>
      </c>
      <c r="N155" s="60">
        <f t="shared" si="5"/>
        <v>60</v>
      </c>
      <c r="O155" s="61">
        <f t="shared" si="15"/>
        <v>-229.4153563</v>
      </c>
      <c r="P155" s="63">
        <f t="shared" si="16"/>
        <v>11241.35246</v>
      </c>
      <c r="Q155" s="42">
        <f t="shared" si="1"/>
        <v>3</v>
      </c>
      <c r="R155" s="1"/>
      <c r="S155" s="1"/>
      <c r="T155" s="1"/>
    </row>
    <row r="156" ht="15.75" customHeight="1">
      <c r="A156" s="1"/>
      <c r="B156" s="1"/>
      <c r="C156" s="1"/>
      <c r="D156" s="1"/>
      <c r="E156" s="1"/>
      <c r="F156" s="1"/>
      <c r="G156" s="1"/>
      <c r="H156" s="20"/>
      <c r="I156" s="20"/>
      <c r="J156" s="60">
        <f t="shared" si="4"/>
        <v>69</v>
      </c>
      <c r="K156" s="61">
        <f t="shared" si="12"/>
        <v>-207.5393099</v>
      </c>
      <c r="L156" s="63">
        <f t="shared" si="13"/>
        <v>10169.42619</v>
      </c>
      <c r="M156" s="42">
        <f t="shared" si="14"/>
        <v>1</v>
      </c>
      <c r="N156" s="60">
        <f t="shared" si="5"/>
        <v>12</v>
      </c>
      <c r="O156" s="61">
        <f t="shared" si="15"/>
        <v>224.8270492</v>
      </c>
      <c r="P156" s="63">
        <f t="shared" si="16"/>
        <v>11466.17951</v>
      </c>
      <c r="Q156" s="42">
        <f t="shared" si="1"/>
        <v>0</v>
      </c>
      <c r="R156" s="1"/>
      <c r="S156" s="1"/>
      <c r="T156" s="1"/>
    </row>
    <row r="157" ht="15.75" customHeight="1">
      <c r="A157" s="1"/>
      <c r="B157" s="1"/>
      <c r="C157" s="1"/>
      <c r="D157" s="1"/>
      <c r="E157" s="1"/>
      <c r="F157" s="1"/>
      <c r="G157" s="1"/>
      <c r="H157" s="20"/>
      <c r="I157" s="20"/>
      <c r="J157" s="60">
        <f t="shared" si="4"/>
        <v>56</v>
      </c>
      <c r="K157" s="61">
        <f t="shared" si="12"/>
        <v>203.3885237</v>
      </c>
      <c r="L157" s="63">
        <f t="shared" si="13"/>
        <v>10372.81471</v>
      </c>
      <c r="M157" s="42">
        <f t="shared" si="14"/>
        <v>0</v>
      </c>
      <c r="N157" s="60">
        <f t="shared" si="5"/>
        <v>78</v>
      </c>
      <c r="O157" s="61">
        <f t="shared" si="15"/>
        <v>-229.3235902</v>
      </c>
      <c r="P157" s="63">
        <f t="shared" si="16"/>
        <v>11236.85592</v>
      </c>
      <c r="Q157" s="42">
        <f t="shared" si="1"/>
        <v>1</v>
      </c>
      <c r="R157" s="1"/>
      <c r="S157" s="1"/>
      <c r="T157" s="1"/>
    </row>
    <row r="158" ht="15.75" customHeight="1">
      <c r="A158" s="1"/>
      <c r="B158" s="1"/>
      <c r="C158" s="1"/>
      <c r="D158" s="1"/>
      <c r="E158" s="1"/>
      <c r="F158" s="1"/>
      <c r="G158" s="1"/>
      <c r="H158" s="20"/>
      <c r="I158" s="20"/>
      <c r="J158" s="60">
        <f t="shared" si="4"/>
        <v>40</v>
      </c>
      <c r="K158" s="61">
        <f t="shared" si="12"/>
        <v>207.4562942</v>
      </c>
      <c r="L158" s="63">
        <f t="shared" si="13"/>
        <v>10580.27101</v>
      </c>
      <c r="M158" s="42">
        <f t="shared" si="14"/>
        <v>0</v>
      </c>
      <c r="N158" s="60">
        <f t="shared" si="5"/>
        <v>52</v>
      </c>
      <c r="O158" s="61">
        <f t="shared" si="15"/>
        <v>224.7371184</v>
      </c>
      <c r="P158" s="63">
        <f t="shared" si="16"/>
        <v>11461.59304</v>
      </c>
      <c r="Q158" s="42">
        <f t="shared" si="1"/>
        <v>0</v>
      </c>
      <c r="R158" s="1"/>
      <c r="S158" s="1"/>
      <c r="T158" s="1"/>
    </row>
    <row r="159" ht="15.75" customHeight="1">
      <c r="A159" s="1"/>
      <c r="B159" s="1"/>
      <c r="C159" s="1"/>
      <c r="D159" s="1"/>
      <c r="E159" s="1"/>
      <c r="F159" s="1"/>
      <c r="G159" s="1"/>
      <c r="H159" s="20"/>
      <c r="I159" s="20"/>
      <c r="J159" s="60">
        <f t="shared" si="4"/>
        <v>12</v>
      </c>
      <c r="K159" s="61">
        <f t="shared" si="12"/>
        <v>211.6054201</v>
      </c>
      <c r="L159" s="63">
        <f t="shared" si="13"/>
        <v>10791.87643</v>
      </c>
      <c r="M159" s="42">
        <f t="shared" si="14"/>
        <v>0</v>
      </c>
      <c r="N159" s="60">
        <f t="shared" si="5"/>
        <v>19</v>
      </c>
      <c r="O159" s="61">
        <f t="shared" si="15"/>
        <v>229.2318608</v>
      </c>
      <c r="P159" s="63">
        <f t="shared" si="16"/>
        <v>11690.8249</v>
      </c>
      <c r="Q159" s="42">
        <f t="shared" si="1"/>
        <v>0</v>
      </c>
      <c r="R159" s="1"/>
      <c r="S159" s="1"/>
      <c r="T159" s="1"/>
    </row>
    <row r="160" ht="15.75" customHeight="1">
      <c r="A160" s="1"/>
      <c r="B160" s="1"/>
      <c r="C160" s="1"/>
      <c r="D160" s="1"/>
      <c r="E160" s="1"/>
      <c r="F160" s="1"/>
      <c r="G160" s="1"/>
      <c r="H160" s="20"/>
      <c r="I160" s="20"/>
      <c r="J160" s="60">
        <f t="shared" si="4"/>
        <v>66</v>
      </c>
      <c r="K160" s="61">
        <f t="shared" si="12"/>
        <v>-215.8375285</v>
      </c>
      <c r="L160" s="63">
        <f t="shared" si="13"/>
        <v>10576.0389</v>
      </c>
      <c r="M160" s="42">
        <f t="shared" si="14"/>
        <v>1</v>
      </c>
      <c r="N160" s="60">
        <f t="shared" si="5"/>
        <v>43</v>
      </c>
      <c r="O160" s="61">
        <f t="shared" si="15"/>
        <v>233.816498</v>
      </c>
      <c r="P160" s="63">
        <f t="shared" si="16"/>
        <v>11924.6414</v>
      </c>
      <c r="Q160" s="42">
        <f t="shared" si="1"/>
        <v>0</v>
      </c>
      <c r="R160" s="1"/>
      <c r="S160" s="1"/>
      <c r="T160" s="1"/>
    </row>
    <row r="161" ht="15.75" customHeight="1">
      <c r="A161" s="1"/>
      <c r="B161" s="1"/>
      <c r="C161" s="1"/>
      <c r="D161" s="1"/>
      <c r="E161" s="1"/>
      <c r="F161" s="1"/>
      <c r="G161" s="1"/>
      <c r="H161" s="20"/>
      <c r="I161" s="20"/>
      <c r="J161" s="60">
        <f t="shared" si="4"/>
        <v>25</v>
      </c>
      <c r="K161" s="61">
        <f t="shared" si="12"/>
        <v>211.5207779</v>
      </c>
      <c r="L161" s="63">
        <f t="shared" si="13"/>
        <v>10787.55967</v>
      </c>
      <c r="M161" s="42">
        <f t="shared" si="14"/>
        <v>0</v>
      </c>
      <c r="N161" s="60">
        <f t="shared" si="5"/>
        <v>33</v>
      </c>
      <c r="O161" s="61">
        <f t="shared" si="15"/>
        <v>238.4928279</v>
      </c>
      <c r="P161" s="63">
        <f t="shared" si="16"/>
        <v>12163.13422</v>
      </c>
      <c r="Q161" s="42">
        <f t="shared" si="1"/>
        <v>0</v>
      </c>
      <c r="R161" s="1"/>
      <c r="S161" s="1"/>
      <c r="T161" s="1"/>
    </row>
    <row r="162" ht="15.75" customHeight="1">
      <c r="A162" s="1"/>
      <c r="B162" s="1"/>
      <c r="C162" s="1"/>
      <c r="D162" s="1"/>
      <c r="E162" s="1"/>
      <c r="F162" s="1"/>
      <c r="G162" s="1"/>
      <c r="H162" s="20"/>
      <c r="I162" s="20"/>
      <c r="J162" s="60">
        <f t="shared" si="4"/>
        <v>38</v>
      </c>
      <c r="K162" s="61">
        <f t="shared" si="12"/>
        <v>215.7511935</v>
      </c>
      <c r="L162" s="63">
        <f t="shared" si="13"/>
        <v>11003.31087</v>
      </c>
      <c r="M162" s="42">
        <f t="shared" si="14"/>
        <v>0</v>
      </c>
      <c r="N162" s="60">
        <f t="shared" si="5"/>
        <v>36</v>
      </c>
      <c r="O162" s="61">
        <f t="shared" si="15"/>
        <v>243.2626845</v>
      </c>
      <c r="P162" s="63">
        <f t="shared" si="16"/>
        <v>12406.39691</v>
      </c>
      <c r="Q162" s="42">
        <f t="shared" si="1"/>
        <v>0</v>
      </c>
      <c r="R162" s="1"/>
      <c r="S162" s="1"/>
      <c r="T162" s="1"/>
    </row>
    <row r="163" ht="15.75" customHeight="1">
      <c r="A163" s="1"/>
      <c r="B163" s="1"/>
      <c r="C163" s="1"/>
      <c r="D163" s="1"/>
      <c r="E163" s="1"/>
      <c r="F163" s="1"/>
      <c r="G163" s="1"/>
      <c r="H163" s="20"/>
      <c r="I163" s="20"/>
      <c r="J163" s="60">
        <f t="shared" si="4"/>
        <v>60</v>
      </c>
      <c r="K163" s="61">
        <f t="shared" si="12"/>
        <v>-220.0662174</v>
      </c>
      <c r="L163" s="63">
        <f t="shared" si="13"/>
        <v>10783.24465</v>
      </c>
      <c r="M163" s="42">
        <f t="shared" si="14"/>
        <v>1</v>
      </c>
      <c r="N163" s="60">
        <f t="shared" si="5"/>
        <v>49</v>
      </c>
      <c r="O163" s="61">
        <f t="shared" si="15"/>
        <v>248.1279382</v>
      </c>
      <c r="P163" s="63">
        <f t="shared" si="16"/>
        <v>12654.52485</v>
      </c>
      <c r="Q163" s="42">
        <f t="shared" si="1"/>
        <v>0</v>
      </c>
      <c r="R163" s="1"/>
      <c r="S163" s="1"/>
      <c r="T163" s="1"/>
    </row>
    <row r="164" ht="15.75" customHeight="1">
      <c r="A164" s="1"/>
      <c r="B164" s="1"/>
      <c r="C164" s="1"/>
      <c r="D164" s="1"/>
      <c r="E164" s="1"/>
      <c r="F164" s="1"/>
      <c r="G164" s="1"/>
      <c r="H164" s="20"/>
      <c r="I164" s="20"/>
      <c r="J164" s="60">
        <f t="shared" si="4"/>
        <v>38</v>
      </c>
      <c r="K164" s="61">
        <f t="shared" si="12"/>
        <v>215.664893</v>
      </c>
      <c r="L164" s="63">
        <f t="shared" si="13"/>
        <v>10998.90954</v>
      </c>
      <c r="M164" s="42">
        <f t="shared" si="14"/>
        <v>0</v>
      </c>
      <c r="N164" s="60">
        <f t="shared" si="5"/>
        <v>1</v>
      </c>
      <c r="O164" s="61">
        <f t="shared" si="15"/>
        <v>253.090497</v>
      </c>
      <c r="P164" s="63">
        <f t="shared" si="16"/>
        <v>12907.61534</v>
      </c>
      <c r="Q164" s="42">
        <f t="shared" si="1"/>
        <v>0</v>
      </c>
      <c r="R164" s="1"/>
      <c r="S164" s="1"/>
      <c r="T164" s="1"/>
    </row>
    <row r="165" ht="15.75" customHeight="1">
      <c r="A165" s="1"/>
      <c r="B165" s="1"/>
      <c r="C165" s="1"/>
      <c r="D165" s="1"/>
      <c r="E165" s="1"/>
      <c r="F165" s="1"/>
      <c r="G165" s="1"/>
      <c r="H165" s="20"/>
      <c r="I165" s="20"/>
      <c r="J165" s="60">
        <f t="shared" si="4"/>
        <v>48</v>
      </c>
      <c r="K165" s="61">
        <f t="shared" si="12"/>
        <v>219.9781909</v>
      </c>
      <c r="L165" s="63">
        <f t="shared" si="13"/>
        <v>11218.88773</v>
      </c>
      <c r="M165" s="42">
        <f t="shared" si="14"/>
        <v>0</v>
      </c>
      <c r="N165" s="60">
        <f t="shared" si="5"/>
        <v>90</v>
      </c>
      <c r="O165" s="61">
        <f t="shared" si="15"/>
        <v>-258.1523069</v>
      </c>
      <c r="P165" s="63">
        <f t="shared" si="16"/>
        <v>12649.46304</v>
      </c>
      <c r="Q165" s="42">
        <f t="shared" si="1"/>
        <v>1</v>
      </c>
      <c r="R165" s="1"/>
      <c r="S165" s="1"/>
      <c r="T165" s="1"/>
    </row>
    <row r="166" ht="15.75" customHeight="1">
      <c r="A166" s="1"/>
      <c r="B166" s="1"/>
      <c r="C166" s="1"/>
      <c r="D166" s="1"/>
      <c r="E166" s="1"/>
      <c r="F166" s="1"/>
      <c r="G166" s="1"/>
      <c r="H166" s="20"/>
      <c r="I166" s="20"/>
      <c r="J166" s="60">
        <f t="shared" si="4"/>
        <v>36</v>
      </c>
      <c r="K166" s="61">
        <f t="shared" si="12"/>
        <v>224.3777547</v>
      </c>
      <c r="L166" s="63">
        <f t="shared" si="13"/>
        <v>11443.26549</v>
      </c>
      <c r="M166" s="42">
        <f t="shared" si="14"/>
        <v>0</v>
      </c>
      <c r="N166" s="60">
        <f t="shared" si="5"/>
        <v>100</v>
      </c>
      <c r="O166" s="61">
        <f t="shared" si="15"/>
        <v>-252.9892608</v>
      </c>
      <c r="P166" s="63">
        <f t="shared" si="16"/>
        <v>12396.47378</v>
      </c>
      <c r="Q166" s="42">
        <f t="shared" si="1"/>
        <v>2</v>
      </c>
      <c r="R166" s="1"/>
      <c r="S166" s="1"/>
      <c r="T166" s="1"/>
    </row>
    <row r="167" ht="15.75" customHeight="1">
      <c r="A167" s="1"/>
      <c r="B167" s="1"/>
      <c r="C167" s="1"/>
      <c r="D167" s="1"/>
      <c r="E167" s="1"/>
      <c r="F167" s="1"/>
      <c r="G167" s="1"/>
      <c r="H167" s="20"/>
      <c r="I167" s="20"/>
      <c r="J167" s="60">
        <f t="shared" si="4"/>
        <v>94</v>
      </c>
      <c r="K167" s="61">
        <f t="shared" si="12"/>
        <v>-228.8653098</v>
      </c>
      <c r="L167" s="63">
        <f t="shared" si="13"/>
        <v>11214.40018</v>
      </c>
      <c r="M167" s="42">
        <f t="shared" si="14"/>
        <v>1</v>
      </c>
      <c r="N167" s="60">
        <f t="shared" si="5"/>
        <v>16</v>
      </c>
      <c r="O167" s="61">
        <f t="shared" si="15"/>
        <v>247.9294755</v>
      </c>
      <c r="P167" s="63">
        <f t="shared" si="16"/>
        <v>12644.40325</v>
      </c>
      <c r="Q167" s="42">
        <f t="shared" si="1"/>
        <v>0</v>
      </c>
      <c r="R167" s="1"/>
      <c r="S167" s="1"/>
      <c r="T167" s="1"/>
    </row>
    <row r="168" ht="15.75" customHeight="1">
      <c r="A168" s="1"/>
      <c r="B168" s="1"/>
      <c r="C168" s="1"/>
      <c r="D168" s="1"/>
      <c r="E168" s="1"/>
      <c r="F168" s="1"/>
      <c r="G168" s="1"/>
      <c r="H168" s="20"/>
      <c r="I168" s="20"/>
      <c r="J168" s="60">
        <f t="shared" si="4"/>
        <v>89</v>
      </c>
      <c r="K168" s="61">
        <f t="shared" si="12"/>
        <v>-224.2880036</v>
      </c>
      <c r="L168" s="63">
        <f t="shared" si="13"/>
        <v>10990.11218</v>
      </c>
      <c r="M168" s="42">
        <f t="shared" si="14"/>
        <v>2</v>
      </c>
      <c r="N168" s="60">
        <f t="shared" si="5"/>
        <v>53</v>
      </c>
      <c r="O168" s="61">
        <f t="shared" si="15"/>
        <v>252.888065</v>
      </c>
      <c r="P168" s="63">
        <f t="shared" si="16"/>
        <v>12897.29132</v>
      </c>
      <c r="Q168" s="42">
        <f t="shared" si="1"/>
        <v>0</v>
      </c>
      <c r="R168" s="1"/>
      <c r="S168" s="1"/>
      <c r="T168" s="1"/>
    </row>
    <row r="169" ht="15.75" customHeight="1">
      <c r="A169" s="1"/>
      <c r="B169" s="1"/>
      <c r="C169" s="1"/>
      <c r="D169" s="1"/>
      <c r="E169" s="1"/>
      <c r="F169" s="1"/>
      <c r="G169" s="1"/>
      <c r="H169" s="20"/>
      <c r="I169" s="20"/>
      <c r="J169" s="60">
        <f t="shared" si="4"/>
        <v>37</v>
      </c>
      <c r="K169" s="61">
        <f t="shared" si="12"/>
        <v>219.8022435</v>
      </c>
      <c r="L169" s="63">
        <f t="shared" si="13"/>
        <v>11209.91442</v>
      </c>
      <c r="M169" s="42">
        <f t="shared" si="14"/>
        <v>0</v>
      </c>
      <c r="N169" s="60">
        <f t="shared" si="5"/>
        <v>7</v>
      </c>
      <c r="O169" s="61">
        <f t="shared" si="15"/>
        <v>257.9458263</v>
      </c>
      <c r="P169" s="63">
        <f t="shared" si="16"/>
        <v>13155.23714</v>
      </c>
      <c r="Q169" s="42">
        <f t="shared" si="1"/>
        <v>0</v>
      </c>
      <c r="R169" s="1"/>
      <c r="S169" s="1"/>
      <c r="T169" s="1"/>
    </row>
    <row r="170" ht="15.75" customHeight="1">
      <c r="A170" s="1"/>
      <c r="B170" s="1"/>
      <c r="C170" s="1"/>
      <c r="D170" s="1"/>
      <c r="E170" s="1"/>
      <c r="F170" s="1"/>
      <c r="G170" s="1"/>
      <c r="H170" s="20"/>
      <c r="I170" s="20"/>
      <c r="J170" s="60">
        <f t="shared" si="4"/>
        <v>21</v>
      </c>
      <c r="K170" s="61">
        <f t="shared" si="12"/>
        <v>224.1982884</v>
      </c>
      <c r="L170" s="63">
        <f t="shared" si="13"/>
        <v>11434.11271</v>
      </c>
      <c r="M170" s="42">
        <f t="shared" si="14"/>
        <v>0</v>
      </c>
      <c r="N170" s="60">
        <f t="shared" si="5"/>
        <v>33</v>
      </c>
      <c r="O170" s="61">
        <f t="shared" si="15"/>
        <v>263.1047429</v>
      </c>
      <c r="P170" s="63">
        <f t="shared" si="16"/>
        <v>13418.34189</v>
      </c>
      <c r="Q170" s="42">
        <f t="shared" si="1"/>
        <v>0</v>
      </c>
      <c r="R170" s="1"/>
      <c r="S170" s="1"/>
      <c r="T170" s="1"/>
    </row>
    <row r="171" ht="15.75" customHeight="1">
      <c r="A171" s="1"/>
      <c r="B171" s="1"/>
      <c r="C171" s="1"/>
      <c r="D171" s="1"/>
      <c r="E171" s="1"/>
      <c r="F171" s="1"/>
      <c r="G171" s="1"/>
      <c r="H171" s="20"/>
      <c r="I171" s="20"/>
      <c r="J171" s="60">
        <f t="shared" si="4"/>
        <v>11</v>
      </c>
      <c r="K171" s="61">
        <f t="shared" si="12"/>
        <v>228.6822542</v>
      </c>
      <c r="L171" s="63">
        <f t="shared" si="13"/>
        <v>11662.79496</v>
      </c>
      <c r="M171" s="42">
        <f t="shared" si="14"/>
        <v>0</v>
      </c>
      <c r="N171" s="60">
        <f t="shared" si="5"/>
        <v>11</v>
      </c>
      <c r="O171" s="61">
        <f t="shared" si="15"/>
        <v>268.3668377</v>
      </c>
      <c r="P171" s="63">
        <f t="shared" si="16"/>
        <v>13686.70872</v>
      </c>
      <c r="Q171" s="42">
        <f t="shared" si="1"/>
        <v>0</v>
      </c>
      <c r="R171" s="1"/>
      <c r="S171" s="1"/>
      <c r="T171" s="1"/>
    </row>
    <row r="172" ht="15.75" customHeight="1">
      <c r="A172" s="1"/>
      <c r="B172" s="1"/>
      <c r="C172" s="1"/>
      <c r="D172" s="1"/>
      <c r="E172" s="1"/>
      <c r="F172" s="1"/>
      <c r="G172" s="1"/>
      <c r="H172" s="20"/>
      <c r="I172" s="20"/>
      <c r="J172" s="60">
        <f t="shared" si="4"/>
        <v>86</v>
      </c>
      <c r="K172" s="61">
        <f t="shared" si="12"/>
        <v>-233.2558992</v>
      </c>
      <c r="L172" s="63">
        <f t="shared" si="13"/>
        <v>11429.53906</v>
      </c>
      <c r="M172" s="42">
        <f t="shared" si="14"/>
        <v>1</v>
      </c>
      <c r="N172" s="60">
        <f t="shared" si="5"/>
        <v>36</v>
      </c>
      <c r="O172" s="61">
        <f t="shared" si="15"/>
        <v>273.7341745</v>
      </c>
      <c r="P172" s="63">
        <f t="shared" si="16"/>
        <v>13960.4429</v>
      </c>
      <c r="Q172" s="42">
        <f t="shared" si="1"/>
        <v>0</v>
      </c>
      <c r="R172" s="1"/>
      <c r="S172" s="1"/>
      <c r="T172" s="1"/>
    </row>
    <row r="173" ht="15.75" customHeight="1">
      <c r="A173" s="1"/>
      <c r="B173" s="1"/>
      <c r="C173" s="1"/>
      <c r="D173" s="1"/>
      <c r="E173" s="1"/>
      <c r="F173" s="1"/>
      <c r="G173" s="1"/>
      <c r="H173" s="20"/>
      <c r="I173" s="20"/>
      <c r="J173" s="60">
        <f t="shared" si="4"/>
        <v>2</v>
      </c>
      <c r="K173" s="61">
        <f t="shared" si="12"/>
        <v>228.5907813</v>
      </c>
      <c r="L173" s="63">
        <f t="shared" si="13"/>
        <v>11658.12984</v>
      </c>
      <c r="M173" s="42">
        <f t="shared" si="14"/>
        <v>0</v>
      </c>
      <c r="N173" s="60">
        <f t="shared" si="5"/>
        <v>25</v>
      </c>
      <c r="O173" s="61">
        <f t="shared" si="15"/>
        <v>279.208858</v>
      </c>
      <c r="P173" s="63">
        <f t="shared" si="16"/>
        <v>14239.65176</v>
      </c>
      <c r="Q173" s="42">
        <f t="shared" si="1"/>
        <v>0</v>
      </c>
      <c r="R173" s="1"/>
      <c r="S173" s="1"/>
      <c r="T173" s="1"/>
    </row>
    <row r="174" ht="15.75" customHeight="1">
      <c r="A174" s="1"/>
      <c r="B174" s="1"/>
      <c r="C174" s="1"/>
      <c r="D174" s="1"/>
      <c r="E174" s="1"/>
      <c r="F174" s="1"/>
      <c r="G174" s="1"/>
      <c r="H174" s="20"/>
      <c r="I174" s="20"/>
      <c r="J174" s="60">
        <f t="shared" si="4"/>
        <v>42</v>
      </c>
      <c r="K174" s="61">
        <f t="shared" si="12"/>
        <v>233.1625969</v>
      </c>
      <c r="L174" s="63">
        <f t="shared" si="13"/>
        <v>11891.29244</v>
      </c>
      <c r="M174" s="42">
        <f t="shared" si="14"/>
        <v>0</v>
      </c>
      <c r="N174" s="60">
        <f t="shared" si="5"/>
        <v>41</v>
      </c>
      <c r="O174" s="61">
        <f t="shared" si="15"/>
        <v>284.7930351</v>
      </c>
      <c r="P174" s="63">
        <f t="shared" si="16"/>
        <v>14524.44479</v>
      </c>
      <c r="Q174" s="42">
        <f t="shared" si="1"/>
        <v>0</v>
      </c>
      <c r="R174" s="1"/>
      <c r="S174" s="1"/>
      <c r="T174" s="1"/>
    </row>
    <row r="175" ht="15.75" customHeight="1">
      <c r="A175" s="1"/>
      <c r="B175" s="1"/>
      <c r="C175" s="1"/>
      <c r="D175" s="1"/>
      <c r="E175" s="1"/>
      <c r="F175" s="1"/>
      <c r="G175" s="1"/>
      <c r="H175" s="20"/>
      <c r="I175" s="20"/>
      <c r="J175" s="60">
        <f t="shared" si="4"/>
        <v>62</v>
      </c>
      <c r="K175" s="61">
        <f t="shared" si="12"/>
        <v>-237.8258488</v>
      </c>
      <c r="L175" s="63">
        <f t="shared" si="13"/>
        <v>11653.46659</v>
      </c>
      <c r="M175" s="42">
        <f t="shared" si="14"/>
        <v>1</v>
      </c>
      <c r="N175" s="60">
        <f t="shared" si="5"/>
        <v>67</v>
      </c>
      <c r="O175" s="61">
        <f t="shared" si="15"/>
        <v>-290.4888958</v>
      </c>
      <c r="P175" s="63">
        <f t="shared" si="16"/>
        <v>14233.9559</v>
      </c>
      <c r="Q175" s="42">
        <f t="shared" si="1"/>
        <v>1</v>
      </c>
      <c r="R175" s="1"/>
      <c r="S175" s="1"/>
      <c r="T175" s="1"/>
    </row>
    <row r="176" ht="15.75" customHeight="1">
      <c r="A176" s="1"/>
      <c r="B176" s="1"/>
      <c r="C176" s="1"/>
      <c r="D176" s="1"/>
      <c r="E176" s="1"/>
      <c r="F176" s="1"/>
      <c r="G176" s="1"/>
      <c r="H176" s="20"/>
      <c r="I176" s="20"/>
      <c r="J176" s="60">
        <f t="shared" si="4"/>
        <v>28</v>
      </c>
      <c r="K176" s="61">
        <f t="shared" si="12"/>
        <v>233.0693318</v>
      </c>
      <c r="L176" s="63">
        <f t="shared" si="13"/>
        <v>11886.53592</v>
      </c>
      <c r="M176" s="42">
        <f t="shared" si="14"/>
        <v>0</v>
      </c>
      <c r="N176" s="60">
        <f t="shared" si="5"/>
        <v>77</v>
      </c>
      <c r="O176" s="61">
        <f t="shared" si="15"/>
        <v>-284.6791179</v>
      </c>
      <c r="P176" s="63">
        <f t="shared" si="16"/>
        <v>13949.27678</v>
      </c>
      <c r="Q176" s="42">
        <f t="shared" si="1"/>
        <v>2</v>
      </c>
      <c r="R176" s="1"/>
      <c r="S176" s="1"/>
      <c r="T176" s="1"/>
    </row>
    <row r="177" ht="15.75" customHeight="1">
      <c r="A177" s="1"/>
      <c r="B177" s="1"/>
      <c r="C177" s="1"/>
      <c r="D177" s="1"/>
      <c r="E177" s="1"/>
      <c r="F177" s="1"/>
      <c r="G177" s="1"/>
      <c r="H177" s="20"/>
      <c r="I177" s="20"/>
      <c r="J177" s="60">
        <f t="shared" si="4"/>
        <v>79</v>
      </c>
      <c r="K177" s="61">
        <f t="shared" si="12"/>
        <v>-237.7307185</v>
      </c>
      <c r="L177" s="63">
        <f t="shared" si="13"/>
        <v>11648.80521</v>
      </c>
      <c r="M177" s="42">
        <f t="shared" si="14"/>
        <v>1</v>
      </c>
      <c r="N177" s="60">
        <f t="shared" si="5"/>
        <v>48</v>
      </c>
      <c r="O177" s="61">
        <f t="shared" si="15"/>
        <v>278.9855356</v>
      </c>
      <c r="P177" s="63">
        <f t="shared" si="16"/>
        <v>14228.26231</v>
      </c>
      <c r="Q177" s="42">
        <f t="shared" si="1"/>
        <v>0</v>
      </c>
      <c r="R177" s="1"/>
      <c r="S177" s="1"/>
      <c r="T177" s="1"/>
    </row>
    <row r="178" ht="15.75" customHeight="1">
      <c r="A178" s="1"/>
      <c r="B178" s="1"/>
      <c r="C178" s="1"/>
      <c r="D178" s="1"/>
      <c r="E178" s="1"/>
      <c r="F178" s="1"/>
      <c r="G178" s="1"/>
      <c r="H178" s="20"/>
      <c r="I178" s="20"/>
      <c r="J178" s="60">
        <f t="shared" si="4"/>
        <v>0</v>
      </c>
      <c r="K178" s="61">
        <f t="shared" si="12"/>
        <v>232.9761041</v>
      </c>
      <c r="L178" s="63">
        <f t="shared" si="13"/>
        <v>11881.78131</v>
      </c>
      <c r="M178" s="42">
        <f t="shared" si="14"/>
        <v>0</v>
      </c>
      <c r="N178" s="60">
        <f t="shared" si="5"/>
        <v>96</v>
      </c>
      <c r="O178" s="61">
        <f t="shared" si="15"/>
        <v>-284.5652463</v>
      </c>
      <c r="P178" s="63">
        <f t="shared" si="16"/>
        <v>13943.69707</v>
      </c>
      <c r="Q178" s="42">
        <f t="shared" si="1"/>
        <v>1</v>
      </c>
      <c r="R178" s="1"/>
      <c r="S178" s="1"/>
      <c r="T178" s="1"/>
    </row>
    <row r="179" ht="15.75" customHeight="1">
      <c r="A179" s="1"/>
      <c r="B179" s="1"/>
      <c r="C179" s="1"/>
      <c r="D179" s="1"/>
      <c r="E179" s="1"/>
      <c r="F179" s="1"/>
      <c r="G179" s="1"/>
      <c r="H179" s="20"/>
      <c r="I179" s="20"/>
      <c r="J179" s="60">
        <f t="shared" si="4"/>
        <v>53</v>
      </c>
      <c r="K179" s="61">
        <f t="shared" si="12"/>
        <v>237.6356262</v>
      </c>
      <c r="L179" s="63">
        <f t="shared" si="13"/>
        <v>12119.41694</v>
      </c>
      <c r="M179" s="42">
        <f t="shared" si="14"/>
        <v>0</v>
      </c>
      <c r="N179" s="60">
        <f t="shared" si="5"/>
        <v>29</v>
      </c>
      <c r="O179" s="61">
        <f t="shared" si="15"/>
        <v>278.8739413</v>
      </c>
      <c r="P179" s="63">
        <f t="shared" si="16"/>
        <v>14222.57101</v>
      </c>
      <c r="Q179" s="42">
        <f t="shared" si="1"/>
        <v>0</v>
      </c>
      <c r="R179" s="1"/>
      <c r="S179" s="1"/>
      <c r="T179" s="1"/>
    </row>
    <row r="180" ht="15.75" customHeight="1">
      <c r="A180" s="1"/>
      <c r="B180" s="1"/>
      <c r="C180" s="1"/>
      <c r="D180" s="1"/>
      <c r="E180" s="1"/>
      <c r="F180" s="1"/>
      <c r="G180" s="1"/>
      <c r="H180" s="20"/>
      <c r="I180" s="20"/>
      <c r="J180" s="60">
        <f t="shared" si="4"/>
        <v>18</v>
      </c>
      <c r="K180" s="61">
        <f t="shared" si="12"/>
        <v>242.3883387</v>
      </c>
      <c r="L180" s="63">
        <f t="shared" si="13"/>
        <v>12361.80527</v>
      </c>
      <c r="M180" s="42">
        <f t="shared" si="14"/>
        <v>0</v>
      </c>
      <c r="N180" s="60">
        <f t="shared" si="5"/>
        <v>8</v>
      </c>
      <c r="O180" s="61">
        <f t="shared" si="15"/>
        <v>284.4514202</v>
      </c>
      <c r="P180" s="63">
        <f t="shared" si="16"/>
        <v>14507.02243</v>
      </c>
      <c r="Q180" s="42">
        <f t="shared" si="1"/>
        <v>0</v>
      </c>
      <c r="R180" s="1"/>
      <c r="S180" s="1"/>
      <c r="T180" s="1"/>
    </row>
    <row r="181" ht="15.75" customHeight="1">
      <c r="A181" s="1"/>
      <c r="B181" s="1"/>
      <c r="C181" s="1"/>
      <c r="D181" s="1"/>
      <c r="E181" s="1"/>
      <c r="F181" s="1"/>
      <c r="G181" s="1"/>
      <c r="H181" s="20"/>
      <c r="I181" s="20"/>
      <c r="J181" s="60">
        <f t="shared" si="4"/>
        <v>67</v>
      </c>
      <c r="K181" s="61">
        <f t="shared" si="12"/>
        <v>-247.2361055</v>
      </c>
      <c r="L181" s="63">
        <f t="shared" si="13"/>
        <v>12114.56917</v>
      </c>
      <c r="M181" s="42">
        <f t="shared" si="14"/>
        <v>1</v>
      </c>
      <c r="N181" s="60">
        <f t="shared" si="5"/>
        <v>16</v>
      </c>
      <c r="O181" s="61">
        <f t="shared" si="15"/>
        <v>290.1404486</v>
      </c>
      <c r="P181" s="63">
        <f t="shared" si="16"/>
        <v>14797.16288</v>
      </c>
      <c r="Q181" s="42">
        <f t="shared" si="1"/>
        <v>0</v>
      </c>
      <c r="R181" s="1"/>
      <c r="S181" s="1"/>
      <c r="T181" s="1"/>
    </row>
    <row r="182" ht="15.75" customHeight="1">
      <c r="A182" s="1"/>
      <c r="B182" s="1"/>
      <c r="C182" s="1"/>
      <c r="D182" s="1"/>
      <c r="E182" s="1"/>
      <c r="F182" s="1"/>
      <c r="G182" s="1"/>
      <c r="H182" s="20"/>
      <c r="I182" s="20"/>
      <c r="J182" s="60">
        <f t="shared" si="4"/>
        <v>78</v>
      </c>
      <c r="K182" s="61">
        <f t="shared" si="12"/>
        <v>-242.2913834</v>
      </c>
      <c r="L182" s="63">
        <f t="shared" si="13"/>
        <v>11872.27779</v>
      </c>
      <c r="M182" s="42">
        <f t="shared" si="14"/>
        <v>2</v>
      </c>
      <c r="N182" s="60">
        <f t="shared" si="5"/>
        <v>37</v>
      </c>
      <c r="O182" s="61">
        <f t="shared" si="15"/>
        <v>295.9432576</v>
      </c>
      <c r="P182" s="63">
        <f t="shared" si="16"/>
        <v>15093.10614</v>
      </c>
      <c r="Q182" s="42">
        <f t="shared" si="1"/>
        <v>0</v>
      </c>
      <c r="R182" s="1"/>
      <c r="S182" s="1"/>
      <c r="T182" s="1"/>
    </row>
    <row r="183" ht="15.75" customHeight="1">
      <c r="A183" s="1"/>
      <c r="B183" s="1"/>
      <c r="C183" s="1"/>
      <c r="D183" s="1"/>
      <c r="E183" s="1"/>
      <c r="F183" s="1"/>
      <c r="G183" s="1"/>
      <c r="H183" s="20"/>
      <c r="I183" s="20"/>
      <c r="J183" s="60">
        <f t="shared" si="4"/>
        <v>67</v>
      </c>
      <c r="K183" s="61">
        <f t="shared" si="12"/>
        <v>-237.4455557</v>
      </c>
      <c r="L183" s="63">
        <f t="shared" si="13"/>
        <v>11634.83223</v>
      </c>
      <c r="M183" s="42">
        <f t="shared" si="14"/>
        <v>3</v>
      </c>
      <c r="N183" s="60">
        <f t="shared" si="5"/>
        <v>64</v>
      </c>
      <c r="O183" s="61">
        <f t="shared" si="15"/>
        <v>-301.8621227</v>
      </c>
      <c r="P183" s="63">
        <f t="shared" si="16"/>
        <v>14791.24401</v>
      </c>
      <c r="Q183" s="42">
        <f t="shared" si="1"/>
        <v>1</v>
      </c>
      <c r="R183" s="1"/>
      <c r="S183" s="1"/>
      <c r="T183" s="1"/>
    </row>
    <row r="184" ht="15.75" customHeight="1">
      <c r="A184" s="1"/>
      <c r="B184" s="1"/>
      <c r="C184" s="1"/>
      <c r="D184" s="1"/>
      <c r="E184" s="1"/>
      <c r="F184" s="1"/>
      <c r="G184" s="1"/>
      <c r="H184" s="20"/>
      <c r="I184" s="20"/>
      <c r="J184" s="60">
        <f t="shared" si="4"/>
        <v>94</v>
      </c>
      <c r="K184" s="61">
        <f t="shared" si="12"/>
        <v>-232.6966446</v>
      </c>
      <c r="L184" s="63">
        <f t="shared" si="13"/>
        <v>11402.13559</v>
      </c>
      <c r="M184" s="42">
        <f t="shared" si="14"/>
        <v>4</v>
      </c>
      <c r="N184" s="60">
        <f t="shared" si="5"/>
        <v>59</v>
      </c>
      <c r="O184" s="61">
        <f t="shared" si="15"/>
        <v>295.8248802</v>
      </c>
      <c r="P184" s="63">
        <f t="shared" si="16"/>
        <v>15087.06889</v>
      </c>
      <c r="Q184" s="42">
        <f t="shared" si="1"/>
        <v>0</v>
      </c>
      <c r="R184" s="1"/>
      <c r="S184" s="1"/>
      <c r="T184" s="1"/>
    </row>
    <row r="185" ht="15.75" customHeight="1">
      <c r="A185" s="1"/>
      <c r="B185" s="1"/>
      <c r="C185" s="1"/>
      <c r="D185" s="1"/>
      <c r="E185" s="1"/>
      <c r="F185" s="1"/>
      <c r="G185" s="1"/>
      <c r="H185" s="20"/>
      <c r="I185" s="20"/>
      <c r="J185" s="60">
        <f t="shared" si="4"/>
        <v>8</v>
      </c>
      <c r="K185" s="61">
        <f t="shared" si="12"/>
        <v>228.0427117</v>
      </c>
      <c r="L185" s="63">
        <f t="shared" si="13"/>
        <v>11630.1783</v>
      </c>
      <c r="M185" s="42">
        <f t="shared" si="14"/>
        <v>0</v>
      </c>
      <c r="N185" s="60">
        <f t="shared" si="5"/>
        <v>14</v>
      </c>
      <c r="O185" s="61">
        <f t="shared" si="15"/>
        <v>301.7413779</v>
      </c>
      <c r="P185" s="63">
        <f t="shared" si="16"/>
        <v>15388.81027</v>
      </c>
      <c r="Q185" s="42">
        <f t="shared" si="1"/>
        <v>0</v>
      </c>
      <c r="R185" s="1"/>
      <c r="S185" s="1"/>
      <c r="T185" s="1"/>
    </row>
    <row r="186" ht="15.75" customHeight="1">
      <c r="A186" s="1"/>
      <c r="B186" s="1"/>
      <c r="C186" s="1"/>
      <c r="D186" s="1"/>
      <c r="E186" s="1"/>
      <c r="F186" s="1"/>
      <c r="G186" s="1"/>
      <c r="H186" s="20"/>
      <c r="I186" s="20"/>
      <c r="J186" s="60">
        <f t="shared" si="4"/>
        <v>39</v>
      </c>
      <c r="K186" s="61">
        <f t="shared" si="12"/>
        <v>232.6035659</v>
      </c>
      <c r="L186" s="63">
        <f t="shared" si="13"/>
        <v>11862.78186</v>
      </c>
      <c r="M186" s="42">
        <f t="shared" si="14"/>
        <v>0</v>
      </c>
      <c r="N186" s="60">
        <f t="shared" si="5"/>
        <v>32</v>
      </c>
      <c r="O186" s="61">
        <f t="shared" si="15"/>
        <v>307.7762054</v>
      </c>
      <c r="P186" s="63">
        <f t="shared" si="16"/>
        <v>15696.58648</v>
      </c>
      <c r="Q186" s="42">
        <f t="shared" si="1"/>
        <v>0</v>
      </c>
      <c r="R186" s="1"/>
      <c r="S186" s="1"/>
      <c r="T186" s="1"/>
    </row>
    <row r="187" ht="15.75" customHeight="1">
      <c r="A187" s="1"/>
      <c r="B187" s="1"/>
      <c r="C187" s="1"/>
      <c r="D187" s="1"/>
      <c r="E187" s="1"/>
      <c r="F187" s="1"/>
      <c r="G187" s="1"/>
      <c r="H187" s="20"/>
      <c r="I187" s="20"/>
      <c r="J187" s="60">
        <f t="shared" si="4"/>
        <v>95</v>
      </c>
      <c r="K187" s="61">
        <f t="shared" si="12"/>
        <v>-237.2556373</v>
      </c>
      <c r="L187" s="63">
        <f t="shared" si="13"/>
        <v>11625.52623</v>
      </c>
      <c r="M187" s="42">
        <f t="shared" si="14"/>
        <v>1</v>
      </c>
      <c r="N187" s="60">
        <f t="shared" si="5"/>
        <v>91</v>
      </c>
      <c r="O187" s="61">
        <f t="shared" si="15"/>
        <v>-313.9317295</v>
      </c>
      <c r="P187" s="63">
        <f t="shared" si="16"/>
        <v>15382.65475</v>
      </c>
      <c r="Q187" s="42">
        <f t="shared" si="1"/>
        <v>1</v>
      </c>
      <c r="R187" s="1"/>
      <c r="S187" s="1"/>
      <c r="T187" s="1"/>
    </row>
    <row r="188" ht="15.75" customHeight="1">
      <c r="A188" s="1"/>
      <c r="B188" s="1"/>
      <c r="C188" s="1"/>
      <c r="D188" s="1"/>
      <c r="E188" s="1"/>
      <c r="F188" s="1"/>
      <c r="G188" s="1"/>
      <c r="H188" s="20"/>
      <c r="I188" s="20"/>
      <c r="J188" s="60">
        <f t="shared" si="4"/>
        <v>83</v>
      </c>
      <c r="K188" s="61">
        <f t="shared" si="12"/>
        <v>-232.5105245</v>
      </c>
      <c r="L188" s="63">
        <f t="shared" si="13"/>
        <v>11393.0157</v>
      </c>
      <c r="M188" s="42">
        <f t="shared" si="14"/>
        <v>2</v>
      </c>
      <c r="N188" s="60">
        <f t="shared" si="5"/>
        <v>10</v>
      </c>
      <c r="O188" s="61">
        <f t="shared" si="15"/>
        <v>307.6530949</v>
      </c>
      <c r="P188" s="63">
        <f t="shared" si="16"/>
        <v>15690.30784</v>
      </c>
      <c r="Q188" s="42">
        <f t="shared" si="1"/>
        <v>0</v>
      </c>
      <c r="R188" s="1"/>
      <c r="S188" s="1"/>
      <c r="T188" s="1"/>
    </row>
    <row r="189" ht="15.75" customHeight="1">
      <c r="A189" s="1"/>
      <c r="B189" s="1"/>
      <c r="C189" s="1"/>
      <c r="D189" s="1"/>
      <c r="E189" s="1"/>
      <c r="F189" s="1"/>
      <c r="G189" s="1"/>
      <c r="H189" s="20"/>
      <c r="I189" s="20"/>
      <c r="J189" s="60">
        <f t="shared" si="4"/>
        <v>71</v>
      </c>
      <c r="K189" s="61">
        <f t="shared" si="12"/>
        <v>-227.860314</v>
      </c>
      <c r="L189" s="63">
        <f t="shared" si="13"/>
        <v>11165.15539</v>
      </c>
      <c r="M189" s="42">
        <f t="shared" si="14"/>
        <v>3</v>
      </c>
      <c r="N189" s="60">
        <f t="shared" si="5"/>
        <v>13</v>
      </c>
      <c r="O189" s="61">
        <f t="shared" si="15"/>
        <v>313.8061568</v>
      </c>
      <c r="P189" s="63">
        <f t="shared" si="16"/>
        <v>16004.114</v>
      </c>
      <c r="Q189" s="42">
        <f t="shared" si="1"/>
        <v>0</v>
      </c>
      <c r="R189" s="1"/>
      <c r="S189" s="1"/>
      <c r="T189" s="1"/>
    </row>
    <row r="190" ht="15.75" customHeight="1">
      <c r="A190" s="1"/>
      <c r="B190" s="1"/>
      <c r="C190" s="1"/>
      <c r="D190" s="1"/>
      <c r="E190" s="1"/>
      <c r="F190" s="1"/>
      <c r="G190" s="1"/>
      <c r="H190" s="20"/>
      <c r="I190" s="20"/>
      <c r="J190" s="60">
        <f t="shared" si="4"/>
        <v>15</v>
      </c>
      <c r="K190" s="61">
        <f t="shared" si="12"/>
        <v>223.3031077</v>
      </c>
      <c r="L190" s="63">
        <f t="shared" si="13"/>
        <v>11388.4585</v>
      </c>
      <c r="M190" s="42">
        <f t="shared" si="14"/>
        <v>0</v>
      </c>
      <c r="N190" s="60">
        <f t="shared" si="5"/>
        <v>51</v>
      </c>
      <c r="O190" s="61">
        <f t="shared" si="15"/>
        <v>320.08228</v>
      </c>
      <c r="P190" s="63">
        <f t="shared" si="16"/>
        <v>16324.19628</v>
      </c>
      <c r="Q190" s="42">
        <f t="shared" si="1"/>
        <v>0</v>
      </c>
      <c r="R190" s="1"/>
      <c r="S190" s="1"/>
      <c r="T190" s="1"/>
    </row>
    <row r="191" ht="15.75" customHeight="1">
      <c r="A191" s="1"/>
      <c r="B191" s="1"/>
      <c r="C191" s="1"/>
      <c r="D191" s="1"/>
      <c r="E191" s="1"/>
      <c r="F191" s="1"/>
      <c r="G191" s="1"/>
      <c r="H191" s="20"/>
      <c r="I191" s="20"/>
      <c r="J191" s="60">
        <f t="shared" si="4"/>
        <v>82</v>
      </c>
      <c r="K191" s="61">
        <f t="shared" si="12"/>
        <v>-227.7691699</v>
      </c>
      <c r="L191" s="63">
        <f t="shared" si="13"/>
        <v>11160.68933</v>
      </c>
      <c r="M191" s="42">
        <f t="shared" si="14"/>
        <v>1</v>
      </c>
      <c r="N191" s="60">
        <f t="shared" si="5"/>
        <v>87</v>
      </c>
      <c r="O191" s="61">
        <f t="shared" si="15"/>
        <v>-326.4839256</v>
      </c>
      <c r="P191" s="63">
        <f t="shared" si="16"/>
        <v>15997.71235</v>
      </c>
      <c r="Q191" s="42">
        <f t="shared" si="1"/>
        <v>1</v>
      </c>
      <c r="R191" s="1"/>
      <c r="S191" s="1"/>
      <c r="T191" s="1"/>
    </row>
    <row r="192" ht="15.75" customHeight="1">
      <c r="A192" s="1"/>
      <c r="B192" s="1"/>
      <c r="C192" s="1"/>
      <c r="D192" s="1"/>
      <c r="E192" s="1"/>
      <c r="F192" s="1"/>
      <c r="G192" s="1"/>
      <c r="H192" s="20"/>
      <c r="I192" s="20"/>
      <c r="J192" s="60">
        <f t="shared" si="4"/>
        <v>23</v>
      </c>
      <c r="K192" s="61">
        <f t="shared" si="12"/>
        <v>223.2137865</v>
      </c>
      <c r="L192" s="63">
        <f t="shared" si="13"/>
        <v>11383.90311</v>
      </c>
      <c r="M192" s="42">
        <f t="shared" si="14"/>
        <v>0</v>
      </c>
      <c r="N192" s="60">
        <f t="shared" si="5"/>
        <v>83</v>
      </c>
      <c r="O192" s="61">
        <f t="shared" si="15"/>
        <v>-319.9542471</v>
      </c>
      <c r="P192" s="63">
        <f t="shared" si="16"/>
        <v>15677.75811</v>
      </c>
      <c r="Q192" s="42">
        <f t="shared" si="1"/>
        <v>2</v>
      </c>
      <c r="R192" s="1"/>
      <c r="S192" s="1"/>
      <c r="T192" s="1"/>
    </row>
    <row r="193" ht="15.75" customHeight="1">
      <c r="A193" s="1"/>
      <c r="B193" s="1"/>
      <c r="C193" s="1"/>
      <c r="D193" s="1"/>
      <c r="E193" s="1"/>
      <c r="F193" s="1"/>
      <c r="G193" s="1"/>
      <c r="H193" s="20"/>
      <c r="I193" s="20"/>
      <c r="J193" s="60">
        <f t="shared" si="4"/>
        <v>91</v>
      </c>
      <c r="K193" s="61">
        <f t="shared" si="12"/>
        <v>-227.6780622</v>
      </c>
      <c r="L193" s="63">
        <f t="shared" si="13"/>
        <v>11156.22505</v>
      </c>
      <c r="M193" s="42">
        <f t="shared" si="14"/>
        <v>1</v>
      </c>
      <c r="N193" s="60">
        <f t="shared" si="5"/>
        <v>60</v>
      </c>
      <c r="O193" s="61">
        <f t="shared" si="15"/>
        <v>-313.5551621</v>
      </c>
      <c r="P193" s="63">
        <f t="shared" si="16"/>
        <v>15364.20294</v>
      </c>
      <c r="Q193" s="42">
        <f t="shared" si="1"/>
        <v>3</v>
      </c>
      <c r="R193" s="1"/>
      <c r="S193" s="1"/>
      <c r="T193" s="1"/>
    </row>
    <row r="194" ht="15.75" customHeight="1">
      <c r="A194" s="1"/>
      <c r="B194" s="1"/>
      <c r="C194" s="1"/>
      <c r="D194" s="1"/>
      <c r="E194" s="1"/>
      <c r="F194" s="1"/>
      <c r="G194" s="1"/>
      <c r="H194" s="20"/>
      <c r="I194" s="20"/>
      <c r="J194" s="60">
        <f t="shared" si="4"/>
        <v>56</v>
      </c>
      <c r="K194" s="61">
        <f t="shared" si="12"/>
        <v>223.124501</v>
      </c>
      <c r="L194" s="63">
        <f t="shared" si="13"/>
        <v>11379.34955</v>
      </c>
      <c r="M194" s="42">
        <f t="shared" si="14"/>
        <v>0</v>
      </c>
      <c r="N194" s="60">
        <f t="shared" si="5"/>
        <v>36</v>
      </c>
      <c r="O194" s="61">
        <f t="shared" si="15"/>
        <v>307.2840589</v>
      </c>
      <c r="P194" s="63">
        <f t="shared" si="16"/>
        <v>15671.487</v>
      </c>
      <c r="Q194" s="42">
        <f t="shared" si="1"/>
        <v>0</v>
      </c>
      <c r="R194" s="1"/>
      <c r="S194" s="1"/>
      <c r="T194" s="1"/>
    </row>
    <row r="195" ht="15.75" customHeight="1">
      <c r="A195" s="1"/>
      <c r="B195" s="1"/>
      <c r="C195" s="1"/>
      <c r="D195" s="1"/>
      <c r="E195" s="1"/>
      <c r="F195" s="1"/>
      <c r="G195" s="1"/>
      <c r="H195" s="20"/>
      <c r="I195" s="20"/>
      <c r="J195" s="60">
        <f t="shared" si="4"/>
        <v>88</v>
      </c>
      <c r="K195" s="61">
        <f t="shared" si="12"/>
        <v>-227.586991</v>
      </c>
      <c r="L195" s="63">
        <f t="shared" si="13"/>
        <v>11151.76256</v>
      </c>
      <c r="M195" s="42">
        <f t="shared" si="14"/>
        <v>1</v>
      </c>
      <c r="N195" s="60">
        <f t="shared" si="5"/>
        <v>12</v>
      </c>
      <c r="O195" s="61">
        <f t="shared" si="15"/>
        <v>313.42974</v>
      </c>
      <c r="P195" s="63">
        <f t="shared" si="16"/>
        <v>15984.91674</v>
      </c>
      <c r="Q195" s="42">
        <f t="shared" si="1"/>
        <v>0</v>
      </c>
      <c r="R195" s="1"/>
      <c r="S195" s="1"/>
      <c r="T195" s="1"/>
    </row>
    <row r="196" ht="15.75" customHeight="1">
      <c r="A196" s="1"/>
      <c r="B196" s="1"/>
      <c r="C196" s="1"/>
      <c r="D196" s="1"/>
      <c r="E196" s="1"/>
      <c r="F196" s="1"/>
      <c r="G196" s="1"/>
      <c r="H196" s="20"/>
      <c r="I196" s="20"/>
      <c r="J196" s="60">
        <f t="shared" si="4"/>
        <v>18</v>
      </c>
      <c r="K196" s="61">
        <f t="shared" si="12"/>
        <v>223.0352512</v>
      </c>
      <c r="L196" s="63">
        <f t="shared" si="13"/>
        <v>11374.79781</v>
      </c>
      <c r="M196" s="42">
        <f t="shared" si="14"/>
        <v>0</v>
      </c>
      <c r="N196" s="60">
        <f t="shared" si="5"/>
        <v>78</v>
      </c>
      <c r="O196" s="61">
        <f t="shared" si="15"/>
        <v>-319.6983348</v>
      </c>
      <c r="P196" s="63">
        <f t="shared" si="16"/>
        <v>15665.21841</v>
      </c>
      <c r="Q196" s="42">
        <f t="shared" si="1"/>
        <v>1</v>
      </c>
      <c r="R196" s="1"/>
      <c r="S196" s="1"/>
      <c r="T196" s="1"/>
    </row>
    <row r="197" ht="15.75" customHeight="1">
      <c r="A197" s="1"/>
      <c r="B197" s="1"/>
      <c r="C197" s="1"/>
      <c r="D197" s="1"/>
      <c r="E197" s="1"/>
      <c r="F197" s="1"/>
      <c r="G197" s="1"/>
      <c r="H197" s="20"/>
      <c r="I197" s="20"/>
      <c r="J197" s="60">
        <f t="shared" si="4"/>
        <v>73</v>
      </c>
      <c r="K197" s="61">
        <f t="shared" si="12"/>
        <v>-227.4959562</v>
      </c>
      <c r="L197" s="63">
        <f t="shared" si="13"/>
        <v>11147.30185</v>
      </c>
      <c r="M197" s="42">
        <f t="shared" si="14"/>
        <v>1</v>
      </c>
      <c r="N197" s="60">
        <f t="shared" si="5"/>
        <v>85</v>
      </c>
      <c r="O197" s="61">
        <f t="shared" si="15"/>
        <v>-313.3043681</v>
      </c>
      <c r="P197" s="63">
        <f t="shared" si="16"/>
        <v>15351.91404</v>
      </c>
      <c r="Q197" s="42">
        <f t="shared" si="1"/>
        <v>2</v>
      </c>
      <c r="R197" s="1"/>
      <c r="S197" s="1"/>
      <c r="T197" s="1"/>
    </row>
    <row r="198" ht="15.75" customHeight="1">
      <c r="A198" s="1"/>
      <c r="B198" s="1"/>
      <c r="C198" s="1"/>
      <c r="D198" s="1"/>
      <c r="E198" s="1"/>
      <c r="F198" s="1"/>
      <c r="G198" s="1"/>
      <c r="H198" s="20"/>
      <c r="I198" s="20"/>
      <c r="J198" s="60">
        <f t="shared" si="4"/>
        <v>3</v>
      </c>
      <c r="K198" s="61">
        <f t="shared" si="12"/>
        <v>222.9460371</v>
      </c>
      <c r="L198" s="63">
        <f t="shared" si="13"/>
        <v>11370.24789</v>
      </c>
      <c r="M198" s="42">
        <f t="shared" si="14"/>
        <v>0</v>
      </c>
      <c r="N198" s="60">
        <f t="shared" si="5"/>
        <v>61</v>
      </c>
      <c r="O198" s="61">
        <f t="shared" si="15"/>
        <v>-307.0382808</v>
      </c>
      <c r="P198" s="63">
        <f t="shared" si="16"/>
        <v>15044.87576</v>
      </c>
      <c r="Q198" s="42">
        <f t="shared" si="1"/>
        <v>3</v>
      </c>
      <c r="R198" s="1"/>
      <c r="S198" s="1"/>
      <c r="T198" s="1"/>
    </row>
    <row r="199" ht="15.75" customHeight="1">
      <c r="A199" s="1"/>
      <c r="B199" s="1"/>
      <c r="C199" s="1"/>
      <c r="D199" s="1"/>
      <c r="E199" s="1"/>
      <c r="F199" s="1"/>
      <c r="G199" s="1"/>
      <c r="H199" s="20"/>
      <c r="I199" s="20"/>
      <c r="J199" s="60">
        <f t="shared" si="4"/>
        <v>25</v>
      </c>
      <c r="K199" s="61">
        <f t="shared" si="12"/>
        <v>227.4049578</v>
      </c>
      <c r="L199" s="63">
        <f t="shared" si="13"/>
        <v>11597.65285</v>
      </c>
      <c r="M199" s="42">
        <f t="shared" si="14"/>
        <v>0</v>
      </c>
      <c r="N199" s="60">
        <f t="shared" si="5"/>
        <v>30</v>
      </c>
      <c r="O199" s="61">
        <f t="shared" si="15"/>
        <v>300.8975152</v>
      </c>
      <c r="P199" s="63">
        <f t="shared" si="16"/>
        <v>15345.77327</v>
      </c>
      <c r="Q199" s="42">
        <f t="shared" si="1"/>
        <v>0</v>
      </c>
      <c r="R199" s="1"/>
      <c r="S199" s="1"/>
      <c r="T199" s="1"/>
    </row>
    <row r="200" ht="15.75" customHeight="1">
      <c r="A200" s="1"/>
      <c r="B200" s="1"/>
      <c r="C200" s="1"/>
      <c r="D200" s="1"/>
      <c r="E200" s="1"/>
      <c r="F200" s="1"/>
      <c r="G200" s="1"/>
      <c r="H200" s="20"/>
      <c r="I200" s="20"/>
      <c r="J200" s="60">
        <f t="shared" si="4"/>
        <v>34</v>
      </c>
      <c r="K200" s="61">
        <f t="shared" si="12"/>
        <v>231.953057</v>
      </c>
      <c r="L200" s="63">
        <f t="shared" si="13"/>
        <v>11829.60591</v>
      </c>
      <c r="M200" s="42">
        <f t="shared" si="14"/>
        <v>0</v>
      </c>
      <c r="N200" s="60">
        <f t="shared" si="5"/>
        <v>87</v>
      </c>
      <c r="O200" s="61">
        <f t="shared" si="15"/>
        <v>-306.9154655</v>
      </c>
      <c r="P200" s="63">
        <f t="shared" si="16"/>
        <v>15038.85781</v>
      </c>
      <c r="Q200" s="42">
        <f t="shared" si="1"/>
        <v>1</v>
      </c>
      <c r="R200" s="1"/>
      <c r="S200" s="1"/>
      <c r="T200" s="1"/>
    </row>
    <row r="201" ht="15.75" customHeight="1">
      <c r="A201" s="1"/>
      <c r="B201" s="1"/>
      <c r="C201" s="1"/>
      <c r="D201" s="1"/>
      <c r="E201" s="1"/>
      <c r="F201" s="1"/>
      <c r="G201" s="1"/>
      <c r="H201" s="20"/>
      <c r="I201" s="20"/>
      <c r="J201" s="60">
        <f t="shared" si="4"/>
        <v>56</v>
      </c>
      <c r="K201" s="61">
        <f t="shared" si="12"/>
        <v>236.5921181</v>
      </c>
      <c r="L201" s="63">
        <f t="shared" si="13"/>
        <v>12066.19802</v>
      </c>
      <c r="M201" s="42">
        <f t="shared" si="14"/>
        <v>0</v>
      </c>
      <c r="N201" s="60">
        <f t="shared" si="5"/>
        <v>90</v>
      </c>
      <c r="O201" s="61">
        <f t="shared" si="15"/>
        <v>-300.7771562</v>
      </c>
      <c r="P201" s="63">
        <f t="shared" si="16"/>
        <v>14738.08065</v>
      </c>
      <c r="Q201" s="42">
        <f t="shared" si="1"/>
        <v>2</v>
      </c>
      <c r="R201" s="1"/>
      <c r="S201" s="1"/>
      <c r="T201" s="1"/>
    </row>
    <row r="202" ht="15.75" customHeight="1">
      <c r="A202" s="1"/>
      <c r="B202" s="1"/>
      <c r="C202" s="1"/>
      <c r="D202" s="1"/>
      <c r="E202" s="1"/>
      <c r="F202" s="1"/>
      <c r="G202" s="1"/>
      <c r="H202" s="20"/>
      <c r="I202" s="20"/>
      <c r="J202" s="60">
        <f t="shared" si="4"/>
        <v>57</v>
      </c>
      <c r="K202" s="61">
        <f t="shared" si="12"/>
        <v>241.3239605</v>
      </c>
      <c r="L202" s="63">
        <f t="shared" si="13"/>
        <v>12307.52198</v>
      </c>
      <c r="M202" s="42">
        <f t="shared" si="14"/>
        <v>0</v>
      </c>
      <c r="N202" s="60">
        <f t="shared" si="5"/>
        <v>69</v>
      </c>
      <c r="O202" s="61">
        <f t="shared" si="15"/>
        <v>-294.761613</v>
      </c>
      <c r="P202" s="63">
        <f t="shared" si="16"/>
        <v>14443.31904</v>
      </c>
      <c r="Q202" s="42">
        <f t="shared" si="1"/>
        <v>3</v>
      </c>
      <c r="R202" s="1"/>
      <c r="S202" s="1"/>
      <c r="T202" s="1"/>
    </row>
    <row r="203" ht="15.75" customHeight="1">
      <c r="A203" s="1"/>
      <c r="B203" s="1"/>
      <c r="C203" s="1"/>
      <c r="D203" s="1"/>
      <c r="E203" s="1"/>
      <c r="F203" s="1"/>
      <c r="G203" s="1"/>
      <c r="H203" s="20"/>
      <c r="I203" s="20"/>
      <c r="J203" s="60">
        <f t="shared" si="4"/>
        <v>38</v>
      </c>
      <c r="K203" s="61">
        <f t="shared" si="12"/>
        <v>246.1504397</v>
      </c>
      <c r="L203" s="63">
        <f t="shared" si="13"/>
        <v>12553.67242</v>
      </c>
      <c r="M203" s="42">
        <f t="shared" si="14"/>
        <v>0</v>
      </c>
      <c r="N203" s="60">
        <f t="shared" si="5"/>
        <v>66</v>
      </c>
      <c r="O203" s="61">
        <f t="shared" si="15"/>
        <v>-288.8663808</v>
      </c>
      <c r="P203" s="63">
        <f t="shared" si="16"/>
        <v>14154.45266</v>
      </c>
      <c r="Q203" s="42">
        <f t="shared" si="1"/>
        <v>4</v>
      </c>
      <c r="R203" s="1"/>
      <c r="S203" s="1"/>
      <c r="T203" s="1"/>
    </row>
    <row r="204" ht="15.75" customHeight="1">
      <c r="A204" s="1"/>
      <c r="B204" s="1"/>
      <c r="C204" s="1"/>
      <c r="D204" s="1"/>
      <c r="E204" s="1"/>
      <c r="F204" s="1"/>
      <c r="G204" s="1"/>
      <c r="H204" s="20"/>
      <c r="I204" s="20"/>
      <c r="J204" s="60">
        <f t="shared" si="4"/>
        <v>83</v>
      </c>
      <c r="K204" s="61">
        <f t="shared" si="12"/>
        <v>-251.0734485</v>
      </c>
      <c r="L204" s="63">
        <f t="shared" si="13"/>
        <v>12302.59898</v>
      </c>
      <c r="M204" s="42">
        <f t="shared" si="14"/>
        <v>1</v>
      </c>
      <c r="N204" s="60">
        <f t="shared" si="5"/>
        <v>84</v>
      </c>
      <c r="O204" s="61">
        <f t="shared" si="15"/>
        <v>-283.0890532</v>
      </c>
      <c r="P204" s="63">
        <f t="shared" si="16"/>
        <v>13871.36361</v>
      </c>
      <c r="Q204" s="42">
        <f t="shared" si="1"/>
        <v>5</v>
      </c>
      <c r="R204" s="1"/>
      <c r="S204" s="1"/>
      <c r="T204" s="1"/>
    </row>
    <row r="205" ht="15.75" customHeight="1">
      <c r="A205" s="1"/>
      <c r="B205" s="1"/>
      <c r="C205" s="1"/>
      <c r="D205" s="1"/>
      <c r="E205" s="1"/>
      <c r="F205" s="1"/>
      <c r="G205" s="1"/>
      <c r="H205" s="20"/>
      <c r="I205" s="20"/>
      <c r="J205" s="60">
        <f t="shared" si="4"/>
        <v>40</v>
      </c>
      <c r="K205" s="61">
        <f t="shared" si="12"/>
        <v>246.0519795</v>
      </c>
      <c r="L205" s="63">
        <f t="shared" si="13"/>
        <v>12548.65096</v>
      </c>
      <c r="M205" s="42">
        <f t="shared" si="14"/>
        <v>0</v>
      </c>
      <c r="N205" s="60">
        <f t="shared" si="5"/>
        <v>90</v>
      </c>
      <c r="O205" s="61">
        <f t="shared" si="15"/>
        <v>-277.4272721</v>
      </c>
      <c r="P205" s="63">
        <f t="shared" si="16"/>
        <v>13593.93633</v>
      </c>
      <c r="Q205" s="42">
        <f t="shared" si="1"/>
        <v>6</v>
      </c>
      <c r="R205" s="1"/>
      <c r="S205" s="1"/>
      <c r="T205" s="1"/>
    </row>
    <row r="206" ht="15.75" customHeight="1">
      <c r="A206" s="1"/>
      <c r="B206" s="1"/>
      <c r="C206" s="1"/>
      <c r="D206" s="1"/>
      <c r="E206" s="1"/>
      <c r="F206" s="1"/>
      <c r="G206" s="1"/>
      <c r="H206" s="20"/>
      <c r="I206" s="20"/>
      <c r="J206" s="60">
        <f t="shared" si="4"/>
        <v>17</v>
      </c>
      <c r="K206" s="61">
        <f t="shared" si="12"/>
        <v>250.9730191</v>
      </c>
      <c r="L206" s="63">
        <f t="shared" si="13"/>
        <v>12799.62397</v>
      </c>
      <c r="M206" s="42">
        <f t="shared" si="14"/>
        <v>0</v>
      </c>
      <c r="N206" s="60">
        <f t="shared" si="5"/>
        <v>5</v>
      </c>
      <c r="O206" s="61">
        <f t="shared" si="15"/>
        <v>271.8787267</v>
      </c>
      <c r="P206" s="63">
        <f t="shared" si="16"/>
        <v>13865.81506</v>
      </c>
      <c r="Q206" s="42">
        <f t="shared" si="1"/>
        <v>0</v>
      </c>
      <c r="R206" s="1"/>
      <c r="S206" s="1"/>
      <c r="T206" s="1"/>
    </row>
    <row r="207" ht="15.75" customHeight="1">
      <c r="A207" s="1"/>
      <c r="B207" s="1"/>
      <c r="C207" s="1"/>
      <c r="D207" s="1"/>
      <c r="E207" s="1"/>
      <c r="F207" s="1"/>
      <c r="G207" s="1"/>
      <c r="H207" s="20"/>
      <c r="I207" s="20"/>
      <c r="J207" s="60">
        <f t="shared" si="4"/>
        <v>15</v>
      </c>
      <c r="K207" s="61">
        <f t="shared" si="12"/>
        <v>255.9924795</v>
      </c>
      <c r="L207" s="63">
        <f t="shared" si="13"/>
        <v>13055.61645</v>
      </c>
      <c r="M207" s="42">
        <f t="shared" si="14"/>
        <v>0</v>
      </c>
      <c r="N207" s="60">
        <f t="shared" si="5"/>
        <v>89</v>
      </c>
      <c r="O207" s="61">
        <f t="shared" si="15"/>
        <v>-277.3163012</v>
      </c>
      <c r="P207" s="63">
        <f t="shared" si="16"/>
        <v>13588.49876</v>
      </c>
      <c r="Q207" s="42">
        <f t="shared" si="1"/>
        <v>1</v>
      </c>
      <c r="R207" s="1"/>
      <c r="S207" s="1"/>
      <c r="T207" s="1"/>
    </row>
    <row r="208" ht="15.75" customHeight="1">
      <c r="A208" s="1"/>
      <c r="B208" s="1"/>
      <c r="C208" s="1"/>
      <c r="D208" s="1"/>
      <c r="E208" s="1"/>
      <c r="F208" s="1"/>
      <c r="G208" s="1"/>
      <c r="H208" s="20"/>
      <c r="I208" s="20"/>
      <c r="J208" s="60">
        <f t="shared" si="4"/>
        <v>4</v>
      </c>
      <c r="K208" s="61">
        <f t="shared" si="12"/>
        <v>261.1123291</v>
      </c>
      <c r="L208" s="63">
        <f t="shared" si="13"/>
        <v>13316.72878</v>
      </c>
      <c r="M208" s="42">
        <f t="shared" si="14"/>
        <v>0</v>
      </c>
      <c r="N208" s="60">
        <f t="shared" si="5"/>
        <v>34</v>
      </c>
      <c r="O208" s="61">
        <f t="shared" si="15"/>
        <v>271.7699752</v>
      </c>
      <c r="P208" s="63">
        <f t="shared" si="16"/>
        <v>13860.26873</v>
      </c>
      <c r="Q208" s="42">
        <f t="shared" si="1"/>
        <v>0</v>
      </c>
      <c r="R208" s="1"/>
      <c r="S208" s="1"/>
      <c r="T208" s="1"/>
    </row>
    <row r="209" ht="15.75" customHeight="1">
      <c r="A209" s="1"/>
      <c r="B209" s="1"/>
      <c r="C209" s="1"/>
      <c r="D209" s="1"/>
      <c r="E209" s="1"/>
      <c r="F209" s="1"/>
      <c r="G209" s="1"/>
      <c r="H209" s="20"/>
      <c r="I209" s="20"/>
      <c r="J209" s="60">
        <f t="shared" si="4"/>
        <v>16</v>
      </c>
      <c r="K209" s="61">
        <f t="shared" si="12"/>
        <v>266.3345757</v>
      </c>
      <c r="L209" s="63">
        <f t="shared" si="13"/>
        <v>13583.06336</v>
      </c>
      <c r="M209" s="42">
        <f t="shared" si="14"/>
        <v>0</v>
      </c>
      <c r="N209" s="60">
        <f t="shared" si="5"/>
        <v>13</v>
      </c>
      <c r="O209" s="61">
        <f t="shared" si="15"/>
        <v>277.2053747</v>
      </c>
      <c r="P209" s="63">
        <f t="shared" si="16"/>
        <v>14137.47411</v>
      </c>
      <c r="Q209" s="42">
        <f t="shared" si="1"/>
        <v>0</v>
      </c>
      <c r="R209" s="1"/>
      <c r="S209" s="1"/>
      <c r="T209" s="1"/>
    </row>
    <row r="210" ht="15.75" customHeight="1">
      <c r="A210" s="1"/>
      <c r="B210" s="1"/>
      <c r="C210" s="1"/>
      <c r="D210" s="1"/>
      <c r="E210" s="1"/>
      <c r="F210" s="1"/>
      <c r="G210" s="1"/>
      <c r="H210" s="20"/>
      <c r="I210" s="20"/>
      <c r="J210" s="60">
        <f t="shared" si="4"/>
        <v>32</v>
      </c>
      <c r="K210" s="61">
        <f t="shared" si="12"/>
        <v>271.6612672</v>
      </c>
      <c r="L210" s="63">
        <f t="shared" si="13"/>
        <v>13854.72463</v>
      </c>
      <c r="M210" s="42">
        <f t="shared" si="14"/>
        <v>0</v>
      </c>
      <c r="N210" s="60">
        <f t="shared" si="5"/>
        <v>97</v>
      </c>
      <c r="O210" s="61">
        <f t="shared" si="15"/>
        <v>-282.7494822</v>
      </c>
      <c r="P210" s="63">
        <f t="shared" si="16"/>
        <v>13854.72463</v>
      </c>
      <c r="Q210" s="42">
        <f t="shared" si="1"/>
        <v>1</v>
      </c>
      <c r="R210" s="1"/>
      <c r="S210" s="1"/>
      <c r="T210" s="1"/>
    </row>
    <row r="211" ht="15.75" customHeight="1">
      <c r="A211" s="1"/>
      <c r="B211" s="1"/>
      <c r="C211" s="1"/>
      <c r="D211" s="1"/>
      <c r="E211" s="1"/>
      <c r="F211" s="1"/>
      <c r="G211" s="1"/>
      <c r="H211" s="20"/>
      <c r="I211" s="20"/>
      <c r="J211" s="60">
        <f t="shared" si="4"/>
        <v>15</v>
      </c>
      <c r="K211" s="61">
        <f t="shared" si="12"/>
        <v>277.0944925</v>
      </c>
      <c r="L211" s="63">
        <f t="shared" si="13"/>
        <v>14131.81912</v>
      </c>
      <c r="M211" s="42">
        <f t="shared" si="14"/>
        <v>0</v>
      </c>
      <c r="N211" s="60">
        <f t="shared" si="5"/>
        <v>30</v>
      </c>
      <c r="O211" s="61">
        <f t="shared" si="15"/>
        <v>277.0944925</v>
      </c>
      <c r="P211" s="63">
        <f t="shared" si="16"/>
        <v>14131.81912</v>
      </c>
      <c r="Q211" s="42">
        <f t="shared" si="1"/>
        <v>0</v>
      </c>
      <c r="R211" s="1"/>
      <c r="S211" s="1"/>
      <c r="T211" s="1"/>
    </row>
    <row r="212" ht="15.75" customHeight="1">
      <c r="A212" s="1"/>
      <c r="B212" s="1"/>
      <c r="C212" s="1"/>
      <c r="D212" s="1"/>
      <c r="E212" s="1"/>
      <c r="F212" s="1"/>
      <c r="G212" s="1"/>
      <c r="H212" s="20"/>
      <c r="I212" s="20"/>
      <c r="J212" s="60">
        <f t="shared" si="4"/>
        <v>44</v>
      </c>
      <c r="K212" s="61">
        <f t="shared" si="12"/>
        <v>282.6363824</v>
      </c>
      <c r="L212" s="63">
        <f t="shared" si="13"/>
        <v>14414.4555</v>
      </c>
      <c r="M212" s="42">
        <f t="shared" si="14"/>
        <v>0</v>
      </c>
      <c r="N212" s="60">
        <f t="shared" si="5"/>
        <v>76</v>
      </c>
      <c r="O212" s="61">
        <f t="shared" si="15"/>
        <v>-282.6363824</v>
      </c>
      <c r="P212" s="63">
        <f t="shared" si="16"/>
        <v>13849.18274</v>
      </c>
      <c r="Q212" s="42">
        <f t="shared" si="1"/>
        <v>1</v>
      </c>
      <c r="R212" s="1"/>
      <c r="S212" s="1"/>
      <c r="T212" s="1"/>
    </row>
    <row r="213" ht="15.75" customHeight="1">
      <c r="A213" s="1"/>
      <c r="B213" s="1"/>
      <c r="C213" s="1"/>
      <c r="D213" s="1"/>
      <c r="E213" s="1"/>
      <c r="F213" s="1"/>
      <c r="G213" s="1"/>
      <c r="H213" s="20"/>
      <c r="I213" s="20"/>
      <c r="J213" s="60">
        <f t="shared" si="4"/>
        <v>33</v>
      </c>
      <c r="K213" s="61">
        <f t="shared" si="12"/>
        <v>288.28911</v>
      </c>
      <c r="L213" s="63">
        <f t="shared" si="13"/>
        <v>14702.74461</v>
      </c>
      <c r="M213" s="42">
        <f t="shared" si="14"/>
        <v>0</v>
      </c>
      <c r="N213" s="60">
        <f t="shared" si="5"/>
        <v>98</v>
      </c>
      <c r="O213" s="61">
        <f t="shared" si="15"/>
        <v>-276.9836547</v>
      </c>
      <c r="P213" s="63">
        <f t="shared" si="16"/>
        <v>13572.19908</v>
      </c>
      <c r="Q213" s="42">
        <f t="shared" si="1"/>
        <v>2</v>
      </c>
      <c r="R213" s="1"/>
      <c r="S213" s="1"/>
      <c r="T213" s="1"/>
    </row>
    <row r="214" ht="15.75" customHeight="1">
      <c r="A214" s="1"/>
      <c r="B214" s="1"/>
      <c r="C214" s="1"/>
      <c r="D214" s="1"/>
      <c r="E214" s="1"/>
      <c r="F214" s="1"/>
      <c r="G214" s="1"/>
      <c r="H214" s="20"/>
      <c r="I214" s="20"/>
      <c r="J214" s="60">
        <f t="shared" si="4"/>
        <v>4</v>
      </c>
      <c r="K214" s="61">
        <f t="shared" si="12"/>
        <v>294.0548922</v>
      </c>
      <c r="L214" s="63">
        <f t="shared" si="13"/>
        <v>14996.7995</v>
      </c>
      <c r="M214" s="42">
        <f t="shared" si="14"/>
        <v>0</v>
      </c>
      <c r="N214" s="60">
        <f t="shared" si="5"/>
        <v>82</v>
      </c>
      <c r="O214" s="61">
        <f t="shared" si="15"/>
        <v>-271.4439816</v>
      </c>
      <c r="P214" s="63">
        <f t="shared" si="16"/>
        <v>13300.7551</v>
      </c>
      <c r="Q214" s="42">
        <f t="shared" si="1"/>
        <v>3</v>
      </c>
      <c r="R214" s="1"/>
      <c r="S214" s="1"/>
      <c r="T214" s="1"/>
    </row>
    <row r="215" ht="15.75" customHeight="1">
      <c r="A215" s="1"/>
      <c r="B215" s="1"/>
      <c r="C215" s="1"/>
      <c r="D215" s="1"/>
      <c r="E215" s="1"/>
      <c r="F215" s="1"/>
      <c r="G215" s="1"/>
      <c r="H215" s="20"/>
      <c r="I215" s="20"/>
      <c r="J215" s="60">
        <f t="shared" si="4"/>
        <v>12</v>
      </c>
      <c r="K215" s="61">
        <f t="shared" si="12"/>
        <v>299.9359901</v>
      </c>
      <c r="L215" s="63">
        <f t="shared" si="13"/>
        <v>15296.73549</v>
      </c>
      <c r="M215" s="42">
        <f t="shared" si="14"/>
        <v>0</v>
      </c>
      <c r="N215" s="60">
        <f t="shared" si="5"/>
        <v>61</v>
      </c>
      <c r="O215" s="61">
        <f t="shared" si="15"/>
        <v>-266.015102</v>
      </c>
      <c r="P215" s="63">
        <f t="shared" si="16"/>
        <v>13034.74</v>
      </c>
      <c r="Q215" s="42">
        <f t="shared" si="1"/>
        <v>4</v>
      </c>
      <c r="R215" s="1"/>
      <c r="S215" s="1"/>
      <c r="T215" s="1"/>
    </row>
    <row r="216" ht="15.75" customHeight="1">
      <c r="A216" s="1"/>
      <c r="B216" s="1"/>
      <c r="C216" s="1"/>
      <c r="D216" s="1"/>
      <c r="E216" s="1"/>
      <c r="F216" s="1"/>
      <c r="G216" s="1"/>
      <c r="H216" s="20"/>
      <c r="I216" s="20"/>
      <c r="J216" s="60">
        <f t="shared" si="4"/>
        <v>15</v>
      </c>
      <c r="K216" s="61">
        <f t="shared" si="12"/>
        <v>305.9347099</v>
      </c>
      <c r="L216" s="63">
        <f t="shared" si="13"/>
        <v>15602.6702</v>
      </c>
      <c r="M216" s="42">
        <f t="shared" si="14"/>
        <v>0</v>
      </c>
      <c r="N216" s="60">
        <f t="shared" si="5"/>
        <v>95</v>
      </c>
      <c r="O216" s="61">
        <f t="shared" si="15"/>
        <v>-260.6948</v>
      </c>
      <c r="P216" s="63">
        <f t="shared" si="16"/>
        <v>12774.0452</v>
      </c>
      <c r="Q216" s="42">
        <f t="shared" si="1"/>
        <v>5</v>
      </c>
      <c r="R216" s="1"/>
      <c r="S216" s="1"/>
      <c r="T216" s="1"/>
    </row>
    <row r="217" ht="15.75" customHeight="1">
      <c r="A217" s="1"/>
      <c r="B217" s="1"/>
      <c r="C217" s="1"/>
      <c r="D217" s="1"/>
      <c r="E217" s="1"/>
      <c r="F217" s="1"/>
      <c r="G217" s="1"/>
      <c r="H217" s="20"/>
      <c r="I217" s="20"/>
      <c r="J217" s="60">
        <f t="shared" si="4"/>
        <v>66</v>
      </c>
      <c r="K217" s="61">
        <f t="shared" si="12"/>
        <v>-312.0534041</v>
      </c>
      <c r="L217" s="63">
        <f t="shared" si="13"/>
        <v>15290.6168</v>
      </c>
      <c r="M217" s="42">
        <f t="shared" si="14"/>
        <v>1</v>
      </c>
      <c r="N217" s="60">
        <f t="shared" si="5"/>
        <v>52</v>
      </c>
      <c r="O217" s="61">
        <f t="shared" si="15"/>
        <v>255.480904</v>
      </c>
      <c r="P217" s="63">
        <f t="shared" si="16"/>
        <v>13029.5261</v>
      </c>
      <c r="Q217" s="42">
        <f t="shared" si="1"/>
        <v>0</v>
      </c>
      <c r="R217" s="1"/>
      <c r="S217" s="1"/>
      <c r="T217" s="1"/>
    </row>
    <row r="218" ht="15.75" customHeight="1">
      <c r="A218" s="1"/>
      <c r="B218" s="1"/>
      <c r="C218" s="1"/>
      <c r="D218" s="1"/>
      <c r="E218" s="1"/>
      <c r="F218" s="1"/>
      <c r="G218" s="1"/>
      <c r="H218" s="20"/>
      <c r="I218" s="20"/>
      <c r="J218" s="60">
        <f t="shared" si="4"/>
        <v>4</v>
      </c>
      <c r="K218" s="61">
        <f t="shared" si="12"/>
        <v>305.812336</v>
      </c>
      <c r="L218" s="63">
        <f t="shared" si="13"/>
        <v>15596.42914</v>
      </c>
      <c r="M218" s="42">
        <f t="shared" si="14"/>
        <v>0</v>
      </c>
      <c r="N218" s="60">
        <f t="shared" si="5"/>
        <v>61</v>
      </c>
      <c r="O218" s="61">
        <f t="shared" si="15"/>
        <v>-260.590522</v>
      </c>
      <c r="P218" s="63">
        <f t="shared" si="16"/>
        <v>12768.93558</v>
      </c>
      <c r="Q218" s="42">
        <f t="shared" si="1"/>
        <v>1</v>
      </c>
      <c r="R218" s="1"/>
      <c r="S218" s="1"/>
      <c r="T218" s="1"/>
    </row>
    <row r="219" ht="15.75" customHeight="1">
      <c r="A219" s="1"/>
      <c r="B219" s="1"/>
      <c r="C219" s="1"/>
      <c r="D219" s="1"/>
      <c r="E219" s="1"/>
      <c r="F219" s="1"/>
      <c r="G219" s="1"/>
      <c r="H219" s="20"/>
      <c r="I219" s="20"/>
      <c r="J219" s="60">
        <f t="shared" si="4"/>
        <v>86</v>
      </c>
      <c r="K219" s="61">
        <f t="shared" si="12"/>
        <v>-311.9285827</v>
      </c>
      <c r="L219" s="63">
        <f t="shared" si="13"/>
        <v>15284.50055</v>
      </c>
      <c r="M219" s="42">
        <f t="shared" si="14"/>
        <v>1</v>
      </c>
      <c r="N219" s="60">
        <f t="shared" si="5"/>
        <v>2</v>
      </c>
      <c r="O219" s="61">
        <f t="shared" si="15"/>
        <v>255.3787116</v>
      </c>
      <c r="P219" s="63">
        <f t="shared" si="16"/>
        <v>13024.31429</v>
      </c>
      <c r="Q219" s="42">
        <f t="shared" si="1"/>
        <v>0</v>
      </c>
      <c r="R219" s="1"/>
      <c r="S219" s="1"/>
      <c r="T219" s="1"/>
    </row>
    <row r="220" ht="15.75" customHeight="1">
      <c r="A220" s="1"/>
      <c r="B220" s="1"/>
      <c r="C220" s="1"/>
      <c r="D220" s="1"/>
      <c r="E220" s="1"/>
      <c r="F220" s="1"/>
      <c r="G220" s="1"/>
      <c r="H220" s="20"/>
      <c r="I220" s="20"/>
      <c r="J220" s="60">
        <f t="shared" si="4"/>
        <v>31</v>
      </c>
      <c r="K220" s="61">
        <f t="shared" si="12"/>
        <v>305.690011</v>
      </c>
      <c r="L220" s="63">
        <f t="shared" si="13"/>
        <v>15590.19056</v>
      </c>
      <c r="M220" s="42">
        <f t="shared" si="14"/>
        <v>0</v>
      </c>
      <c r="N220" s="60">
        <f t="shared" si="5"/>
        <v>64</v>
      </c>
      <c r="O220" s="61">
        <f t="shared" si="15"/>
        <v>-260.4862858</v>
      </c>
      <c r="P220" s="63">
        <f t="shared" si="16"/>
        <v>12763.82801</v>
      </c>
      <c r="Q220" s="42">
        <f t="shared" si="1"/>
        <v>1</v>
      </c>
      <c r="R220" s="1"/>
      <c r="S220" s="1"/>
      <c r="T220" s="1"/>
    </row>
    <row r="221" ht="15.75" customHeight="1">
      <c r="A221" s="1"/>
      <c r="B221" s="1"/>
      <c r="C221" s="1"/>
      <c r="D221" s="1"/>
      <c r="E221" s="1"/>
      <c r="F221" s="1"/>
      <c r="G221" s="1"/>
      <c r="H221" s="20"/>
      <c r="I221" s="20"/>
      <c r="J221" s="60">
        <f t="shared" si="4"/>
        <v>96</v>
      </c>
      <c r="K221" s="61">
        <f t="shared" si="12"/>
        <v>-311.8038113</v>
      </c>
      <c r="L221" s="63">
        <f t="shared" si="13"/>
        <v>15278.38675</v>
      </c>
      <c r="M221" s="42">
        <f t="shared" si="14"/>
        <v>1</v>
      </c>
      <c r="N221" s="60">
        <f t="shared" si="5"/>
        <v>97</v>
      </c>
      <c r="O221" s="61">
        <f t="shared" si="15"/>
        <v>-255.2765601</v>
      </c>
      <c r="P221" s="63">
        <f t="shared" si="16"/>
        <v>12508.55145</v>
      </c>
      <c r="Q221" s="42">
        <f t="shared" si="1"/>
        <v>2</v>
      </c>
      <c r="R221" s="1"/>
      <c r="S221" s="1"/>
      <c r="T221" s="1"/>
    </row>
    <row r="222" ht="15.75" customHeight="1">
      <c r="A222" s="1"/>
      <c r="B222" s="1"/>
      <c r="C222" s="1"/>
      <c r="D222" s="1"/>
      <c r="E222" s="1"/>
      <c r="F222" s="1"/>
      <c r="G222" s="1"/>
      <c r="H222" s="20"/>
      <c r="I222" s="20"/>
      <c r="J222" s="60">
        <f t="shared" si="4"/>
        <v>98</v>
      </c>
      <c r="K222" s="61">
        <f t="shared" si="12"/>
        <v>-305.567735</v>
      </c>
      <c r="L222" s="63">
        <f t="shared" si="13"/>
        <v>14972.81902</v>
      </c>
      <c r="M222" s="42">
        <f t="shared" si="14"/>
        <v>2</v>
      </c>
      <c r="N222" s="60">
        <f t="shared" si="5"/>
        <v>39</v>
      </c>
      <c r="O222" s="61">
        <f t="shared" si="15"/>
        <v>250.1710289</v>
      </c>
      <c r="P222" s="63">
        <f t="shared" si="16"/>
        <v>12758.72247</v>
      </c>
      <c r="Q222" s="42">
        <f t="shared" si="1"/>
        <v>0</v>
      </c>
      <c r="R222" s="1"/>
      <c r="S222" s="1"/>
      <c r="T222" s="1"/>
    </row>
    <row r="223" ht="15.75" customHeight="1">
      <c r="A223" s="1"/>
      <c r="B223" s="1"/>
      <c r="C223" s="1"/>
      <c r="D223" s="1"/>
      <c r="E223" s="1"/>
      <c r="F223" s="1"/>
      <c r="G223" s="1"/>
      <c r="H223" s="20"/>
      <c r="I223" s="20"/>
      <c r="J223" s="60">
        <f t="shared" si="4"/>
        <v>56</v>
      </c>
      <c r="K223" s="61">
        <f t="shared" si="12"/>
        <v>299.4563803</v>
      </c>
      <c r="L223" s="63">
        <f t="shared" si="13"/>
        <v>15272.2754</v>
      </c>
      <c r="M223" s="42">
        <f t="shared" si="14"/>
        <v>0</v>
      </c>
      <c r="N223" s="60">
        <f t="shared" si="5"/>
        <v>83</v>
      </c>
      <c r="O223" s="61">
        <f t="shared" si="15"/>
        <v>-255.1744495</v>
      </c>
      <c r="P223" s="63">
        <f t="shared" si="16"/>
        <v>12503.54802</v>
      </c>
      <c r="Q223" s="42">
        <f t="shared" si="1"/>
        <v>1</v>
      </c>
      <c r="R223" s="1"/>
      <c r="S223" s="1"/>
      <c r="T223" s="1"/>
    </row>
    <row r="224" ht="15.75" customHeight="1">
      <c r="A224" s="1"/>
      <c r="B224" s="1"/>
      <c r="C224" s="1"/>
      <c r="D224" s="1"/>
      <c r="E224" s="1"/>
      <c r="F224" s="1"/>
      <c r="G224" s="1"/>
      <c r="H224" s="20"/>
      <c r="I224" s="20"/>
      <c r="J224" s="60">
        <f t="shared" si="4"/>
        <v>45</v>
      </c>
      <c r="K224" s="61">
        <f t="shared" si="12"/>
        <v>305.445508</v>
      </c>
      <c r="L224" s="63">
        <f t="shared" si="13"/>
        <v>15577.72091</v>
      </c>
      <c r="M224" s="42">
        <f t="shared" si="14"/>
        <v>0</v>
      </c>
      <c r="N224" s="60">
        <f t="shared" si="5"/>
        <v>3</v>
      </c>
      <c r="O224" s="61">
        <f t="shared" si="15"/>
        <v>250.0709605</v>
      </c>
      <c r="P224" s="63">
        <f t="shared" si="16"/>
        <v>12753.61899</v>
      </c>
      <c r="Q224" s="42">
        <f t="shared" si="1"/>
        <v>0</v>
      </c>
      <c r="R224" s="1"/>
      <c r="S224" s="1"/>
      <c r="T224" s="1"/>
    </row>
    <row r="225" ht="15.75" customHeight="1">
      <c r="A225" s="1"/>
      <c r="B225" s="1"/>
      <c r="C225" s="1"/>
      <c r="D225" s="1"/>
      <c r="E225" s="1"/>
      <c r="F225" s="1"/>
      <c r="G225" s="1"/>
      <c r="H225" s="20"/>
      <c r="I225" s="20"/>
      <c r="J225" s="60">
        <f t="shared" si="4"/>
        <v>52</v>
      </c>
      <c r="K225" s="61">
        <f t="shared" si="12"/>
        <v>311.5544181</v>
      </c>
      <c r="L225" s="63">
        <f t="shared" si="13"/>
        <v>15889.27532</v>
      </c>
      <c r="M225" s="42">
        <f t="shared" si="14"/>
        <v>0</v>
      </c>
      <c r="N225" s="60">
        <f t="shared" si="5"/>
        <v>69</v>
      </c>
      <c r="O225" s="61">
        <f t="shared" si="15"/>
        <v>-255.0723797</v>
      </c>
      <c r="P225" s="63">
        <f t="shared" si="16"/>
        <v>12498.54661</v>
      </c>
      <c r="Q225" s="42">
        <f t="shared" si="1"/>
        <v>1</v>
      </c>
      <c r="R225" s="1"/>
      <c r="S225" s="1"/>
      <c r="T225" s="1"/>
    </row>
    <row r="226" ht="15.75" customHeight="1">
      <c r="A226" s="1"/>
      <c r="B226" s="1"/>
      <c r="C226" s="1"/>
      <c r="D226" s="1"/>
      <c r="E226" s="1"/>
      <c r="F226" s="1"/>
      <c r="G226" s="1"/>
      <c r="H226" s="20"/>
      <c r="I226" s="20"/>
      <c r="J226" s="60">
        <f t="shared" si="4"/>
        <v>10</v>
      </c>
      <c r="K226" s="61">
        <f t="shared" si="12"/>
        <v>317.7855065</v>
      </c>
      <c r="L226" s="63">
        <f t="shared" si="13"/>
        <v>16207.06083</v>
      </c>
      <c r="M226" s="42">
        <f t="shared" si="14"/>
        <v>0</v>
      </c>
      <c r="N226" s="60">
        <f t="shared" si="5"/>
        <v>88</v>
      </c>
      <c r="O226" s="61">
        <f t="shared" si="15"/>
        <v>-249.9709321</v>
      </c>
      <c r="P226" s="63">
        <f t="shared" si="16"/>
        <v>12248.57567</v>
      </c>
      <c r="Q226" s="42">
        <f t="shared" si="1"/>
        <v>2</v>
      </c>
      <c r="R226" s="1"/>
      <c r="S226" s="1"/>
      <c r="T226" s="1"/>
    </row>
    <row r="227" ht="15.75" customHeight="1">
      <c r="A227" s="1"/>
      <c r="B227" s="1"/>
      <c r="C227" s="1"/>
      <c r="D227" s="1"/>
      <c r="E227" s="1"/>
      <c r="F227" s="1"/>
      <c r="G227" s="1"/>
      <c r="H227" s="20"/>
      <c r="I227" s="20"/>
      <c r="J227" s="60">
        <f t="shared" si="4"/>
        <v>17</v>
      </c>
      <c r="K227" s="61">
        <f t="shared" si="12"/>
        <v>324.1412166</v>
      </c>
      <c r="L227" s="63">
        <f t="shared" si="13"/>
        <v>16531.20205</v>
      </c>
      <c r="M227" s="42">
        <f t="shared" si="14"/>
        <v>0</v>
      </c>
      <c r="N227" s="60">
        <f t="shared" si="5"/>
        <v>31</v>
      </c>
      <c r="O227" s="61">
        <f t="shared" si="15"/>
        <v>244.9715135</v>
      </c>
      <c r="P227" s="63">
        <f t="shared" si="16"/>
        <v>12493.54719</v>
      </c>
      <c r="Q227" s="42">
        <f t="shared" si="1"/>
        <v>0</v>
      </c>
      <c r="R227" s="1"/>
      <c r="S227" s="1"/>
      <c r="T227" s="1"/>
    </row>
    <row r="228" ht="15.75" customHeight="1">
      <c r="A228" s="1"/>
      <c r="B228" s="1"/>
      <c r="C228" s="1"/>
      <c r="D228" s="1"/>
      <c r="E228" s="1"/>
      <c r="F228" s="1"/>
      <c r="G228" s="1"/>
      <c r="H228" s="20"/>
      <c r="I228" s="20"/>
      <c r="J228" s="60">
        <f t="shared" si="4"/>
        <v>69</v>
      </c>
      <c r="K228" s="61">
        <f t="shared" si="12"/>
        <v>-330.6240409</v>
      </c>
      <c r="L228" s="63">
        <f t="shared" si="13"/>
        <v>16200.57801</v>
      </c>
      <c r="M228" s="42">
        <f t="shared" si="14"/>
        <v>1</v>
      </c>
      <c r="N228" s="60">
        <f t="shared" si="5"/>
        <v>10</v>
      </c>
      <c r="O228" s="61">
        <f t="shared" si="15"/>
        <v>249.8709437</v>
      </c>
      <c r="P228" s="63">
        <f t="shared" si="16"/>
        <v>12743.41813</v>
      </c>
      <c r="Q228" s="42">
        <f t="shared" si="1"/>
        <v>0</v>
      </c>
      <c r="R228" s="1"/>
      <c r="S228" s="1"/>
      <c r="T228" s="1"/>
    </row>
    <row r="229" ht="15.75" customHeight="1">
      <c r="A229" s="1"/>
      <c r="B229" s="1"/>
      <c r="C229" s="1"/>
      <c r="D229" s="1"/>
      <c r="E229" s="1"/>
      <c r="F229" s="1"/>
      <c r="G229" s="1"/>
      <c r="H229" s="20"/>
      <c r="I229" s="20"/>
      <c r="J229" s="60">
        <f t="shared" si="4"/>
        <v>93</v>
      </c>
      <c r="K229" s="61">
        <f t="shared" si="12"/>
        <v>-324.0115601</v>
      </c>
      <c r="L229" s="63">
        <f t="shared" si="13"/>
        <v>15876.56645</v>
      </c>
      <c r="M229" s="42">
        <f t="shared" si="14"/>
        <v>2</v>
      </c>
      <c r="N229" s="60">
        <f t="shared" si="5"/>
        <v>10</v>
      </c>
      <c r="O229" s="61">
        <f t="shared" si="15"/>
        <v>254.8683626</v>
      </c>
      <c r="P229" s="63">
        <f t="shared" si="16"/>
        <v>12998.28649</v>
      </c>
      <c r="Q229" s="42">
        <f t="shared" si="1"/>
        <v>0</v>
      </c>
      <c r="R229" s="1"/>
      <c r="S229" s="1"/>
      <c r="T229" s="1"/>
    </row>
    <row r="230" ht="15.75" customHeight="1">
      <c r="A230" s="1"/>
      <c r="B230" s="1"/>
      <c r="C230" s="1"/>
      <c r="D230" s="1"/>
      <c r="E230" s="1"/>
      <c r="F230" s="1"/>
      <c r="G230" s="1"/>
      <c r="H230" s="20"/>
      <c r="I230" s="20"/>
      <c r="J230" s="60">
        <f t="shared" si="4"/>
        <v>31</v>
      </c>
      <c r="K230" s="61">
        <f t="shared" si="12"/>
        <v>317.5313289</v>
      </c>
      <c r="L230" s="63">
        <f t="shared" si="13"/>
        <v>16194.09777</v>
      </c>
      <c r="M230" s="42">
        <f t="shared" si="14"/>
        <v>0</v>
      </c>
      <c r="N230" s="60">
        <f t="shared" si="5"/>
        <v>40</v>
      </c>
      <c r="O230" s="61">
        <f t="shared" si="15"/>
        <v>259.9657299</v>
      </c>
      <c r="P230" s="63">
        <f t="shared" si="16"/>
        <v>13258.25222</v>
      </c>
      <c r="Q230" s="42">
        <f t="shared" si="1"/>
        <v>0</v>
      </c>
      <c r="R230" s="1"/>
      <c r="S230" s="1"/>
      <c r="T230" s="1"/>
    </row>
    <row r="231" ht="15.75" customHeight="1">
      <c r="A231" s="1"/>
      <c r="B231" s="1"/>
      <c r="C231" s="1"/>
      <c r="D231" s="1"/>
      <c r="E231" s="1"/>
      <c r="F231" s="1"/>
      <c r="G231" s="1"/>
      <c r="H231" s="20"/>
      <c r="I231" s="20"/>
      <c r="J231" s="60">
        <f t="shared" si="4"/>
        <v>86</v>
      </c>
      <c r="K231" s="61">
        <f t="shared" si="12"/>
        <v>-323.8819555</v>
      </c>
      <c r="L231" s="63">
        <f t="shared" si="13"/>
        <v>15870.21582</v>
      </c>
      <c r="M231" s="42">
        <f t="shared" si="14"/>
        <v>1</v>
      </c>
      <c r="N231" s="60">
        <f t="shared" si="5"/>
        <v>0</v>
      </c>
      <c r="O231" s="61">
        <f t="shared" si="15"/>
        <v>265.1650445</v>
      </c>
      <c r="P231" s="63">
        <f t="shared" si="16"/>
        <v>13523.41727</v>
      </c>
      <c r="Q231" s="42">
        <f t="shared" si="1"/>
        <v>0</v>
      </c>
      <c r="R231" s="1"/>
      <c r="S231" s="1"/>
      <c r="T231" s="1"/>
    </row>
    <row r="232" ht="15.75" customHeight="1">
      <c r="A232" s="1"/>
      <c r="B232" s="1"/>
      <c r="C232" s="1"/>
      <c r="D232" s="1"/>
      <c r="E232" s="1"/>
      <c r="F232" s="1"/>
      <c r="G232" s="1"/>
      <c r="H232" s="20"/>
      <c r="I232" s="20"/>
      <c r="J232" s="60">
        <f t="shared" si="4"/>
        <v>69</v>
      </c>
      <c r="K232" s="61">
        <f t="shared" si="12"/>
        <v>-317.4043164</v>
      </c>
      <c r="L232" s="63">
        <f t="shared" si="13"/>
        <v>15552.8115</v>
      </c>
      <c r="M232" s="42">
        <f t="shared" si="14"/>
        <v>2</v>
      </c>
      <c r="N232" s="60">
        <f t="shared" si="5"/>
        <v>16</v>
      </c>
      <c r="O232" s="61">
        <f t="shared" si="15"/>
        <v>270.4683454</v>
      </c>
      <c r="P232" s="63">
        <f t="shared" si="16"/>
        <v>13793.88561</v>
      </c>
      <c r="Q232" s="42">
        <f t="shared" si="1"/>
        <v>0</v>
      </c>
      <c r="R232" s="1"/>
      <c r="S232" s="1"/>
      <c r="T232" s="1"/>
    </row>
    <row r="233" ht="15.75" customHeight="1">
      <c r="A233" s="1"/>
      <c r="B233" s="1"/>
      <c r="C233" s="1"/>
      <c r="D233" s="1"/>
      <c r="E233" s="1"/>
      <c r="F233" s="1"/>
      <c r="G233" s="1"/>
      <c r="H233" s="20"/>
      <c r="I233" s="20"/>
      <c r="J233" s="60">
        <f t="shared" si="4"/>
        <v>92</v>
      </c>
      <c r="K233" s="61">
        <f t="shared" si="12"/>
        <v>-311.0562301</v>
      </c>
      <c r="L233" s="63">
        <f t="shared" si="13"/>
        <v>15241.75527</v>
      </c>
      <c r="M233" s="42">
        <f t="shared" si="14"/>
        <v>3</v>
      </c>
      <c r="N233" s="60">
        <f t="shared" si="5"/>
        <v>43</v>
      </c>
      <c r="O233" s="61">
        <f t="shared" si="15"/>
        <v>275.8777123</v>
      </c>
      <c r="P233" s="63">
        <f t="shared" si="16"/>
        <v>14069.76333</v>
      </c>
      <c r="Q233" s="42">
        <f t="shared" si="1"/>
        <v>0</v>
      </c>
      <c r="R233" s="1"/>
      <c r="S233" s="1"/>
      <c r="T233" s="1"/>
    </row>
    <row r="234" ht="15.75" customHeight="1">
      <c r="A234" s="1"/>
      <c r="B234" s="1"/>
      <c r="C234" s="1"/>
      <c r="D234" s="1"/>
      <c r="E234" s="1"/>
      <c r="F234" s="1"/>
      <c r="G234" s="1"/>
      <c r="H234" s="20"/>
      <c r="I234" s="20"/>
      <c r="J234" s="60">
        <f t="shared" si="4"/>
        <v>45</v>
      </c>
      <c r="K234" s="61">
        <f t="shared" si="12"/>
        <v>304.8351055</v>
      </c>
      <c r="L234" s="63">
        <f t="shared" si="13"/>
        <v>15546.59038</v>
      </c>
      <c r="M234" s="42">
        <f t="shared" si="14"/>
        <v>0</v>
      </c>
      <c r="N234" s="60">
        <f t="shared" si="5"/>
        <v>77</v>
      </c>
      <c r="O234" s="61">
        <f t="shared" si="15"/>
        <v>-281.3952665</v>
      </c>
      <c r="P234" s="63">
        <f t="shared" si="16"/>
        <v>13788.36806</v>
      </c>
      <c r="Q234" s="42">
        <f t="shared" si="1"/>
        <v>1</v>
      </c>
      <c r="R234" s="1"/>
      <c r="S234" s="1"/>
      <c r="T234" s="1"/>
    </row>
    <row r="235" ht="15.75" customHeight="1">
      <c r="A235" s="1"/>
      <c r="B235" s="1"/>
      <c r="C235" s="1"/>
      <c r="D235" s="1"/>
      <c r="E235" s="1"/>
      <c r="F235" s="1"/>
      <c r="G235" s="1"/>
      <c r="H235" s="20"/>
      <c r="I235" s="20"/>
      <c r="J235" s="60">
        <f t="shared" si="4"/>
        <v>32</v>
      </c>
      <c r="K235" s="61">
        <f t="shared" si="12"/>
        <v>310.9318076</v>
      </c>
      <c r="L235" s="63">
        <f t="shared" si="13"/>
        <v>15857.52219</v>
      </c>
      <c r="M235" s="42">
        <f t="shared" si="14"/>
        <v>0</v>
      </c>
      <c r="N235" s="60">
        <f t="shared" si="5"/>
        <v>52</v>
      </c>
      <c r="O235" s="61">
        <f t="shared" si="15"/>
        <v>275.7673612</v>
      </c>
      <c r="P235" s="63">
        <f t="shared" si="16"/>
        <v>14064.13542</v>
      </c>
      <c r="Q235" s="42">
        <f t="shared" si="1"/>
        <v>0</v>
      </c>
      <c r="R235" s="1"/>
      <c r="S235" s="1"/>
      <c r="T235" s="1"/>
    </row>
    <row r="236" ht="15.75" customHeight="1">
      <c r="A236" s="1"/>
      <c r="B236" s="1"/>
      <c r="C236" s="1"/>
      <c r="D236" s="1"/>
      <c r="E236" s="1"/>
      <c r="F236" s="1"/>
      <c r="G236" s="1"/>
      <c r="H236" s="20"/>
      <c r="I236" s="20"/>
      <c r="J236" s="60">
        <f t="shared" si="4"/>
        <v>65</v>
      </c>
      <c r="K236" s="61">
        <f t="shared" si="12"/>
        <v>-317.1504437</v>
      </c>
      <c r="L236" s="63">
        <f t="shared" si="13"/>
        <v>15540.37174</v>
      </c>
      <c r="M236" s="42">
        <f t="shared" si="14"/>
        <v>1</v>
      </c>
      <c r="N236" s="60">
        <f t="shared" si="5"/>
        <v>71</v>
      </c>
      <c r="O236" s="61">
        <f t="shared" si="15"/>
        <v>-281.2827084</v>
      </c>
      <c r="P236" s="63">
        <f t="shared" si="16"/>
        <v>13782.85271</v>
      </c>
      <c r="Q236" s="42">
        <f t="shared" si="1"/>
        <v>1</v>
      </c>
      <c r="R236" s="1"/>
      <c r="S236" s="1"/>
      <c r="T236" s="1"/>
    </row>
    <row r="237" ht="15.75" customHeight="1">
      <c r="A237" s="1"/>
      <c r="B237" s="1"/>
      <c r="C237" s="1"/>
      <c r="D237" s="1"/>
      <c r="E237" s="1"/>
      <c r="F237" s="1"/>
      <c r="G237" s="1"/>
      <c r="H237" s="20"/>
      <c r="I237" s="20"/>
      <c r="J237" s="60">
        <f t="shared" si="4"/>
        <v>44</v>
      </c>
      <c r="K237" s="61">
        <f t="shared" si="12"/>
        <v>310.8074348</v>
      </c>
      <c r="L237" s="63">
        <f t="shared" si="13"/>
        <v>15851.17918</v>
      </c>
      <c r="M237" s="42">
        <f t="shared" si="14"/>
        <v>0</v>
      </c>
      <c r="N237" s="60">
        <f t="shared" si="5"/>
        <v>2</v>
      </c>
      <c r="O237" s="61">
        <f t="shared" si="15"/>
        <v>275.6570542</v>
      </c>
      <c r="P237" s="63">
        <f t="shared" si="16"/>
        <v>14058.50977</v>
      </c>
      <c r="Q237" s="42">
        <f t="shared" si="1"/>
        <v>0</v>
      </c>
      <c r="R237" s="1"/>
      <c r="S237" s="1"/>
      <c r="T237" s="1"/>
    </row>
    <row r="238" ht="15.75" customHeight="1">
      <c r="A238" s="1"/>
      <c r="B238" s="1"/>
      <c r="C238" s="1"/>
      <c r="D238" s="1"/>
      <c r="E238" s="1"/>
      <c r="F238" s="1"/>
      <c r="G238" s="1"/>
      <c r="H238" s="20"/>
      <c r="I238" s="20"/>
      <c r="J238" s="60">
        <f t="shared" si="4"/>
        <v>44</v>
      </c>
      <c r="K238" s="61">
        <f t="shared" si="12"/>
        <v>317.0235835</v>
      </c>
      <c r="L238" s="63">
        <f t="shared" si="13"/>
        <v>16168.20276</v>
      </c>
      <c r="M238" s="42">
        <f t="shared" si="14"/>
        <v>0</v>
      </c>
      <c r="N238" s="60">
        <f t="shared" si="5"/>
        <v>92</v>
      </c>
      <c r="O238" s="61">
        <f t="shared" si="15"/>
        <v>-281.1701953</v>
      </c>
      <c r="P238" s="63">
        <f t="shared" si="16"/>
        <v>13777.33957</v>
      </c>
      <c r="Q238" s="42">
        <f t="shared" si="1"/>
        <v>1</v>
      </c>
      <c r="R238" s="1"/>
      <c r="S238" s="1"/>
      <c r="T238" s="1"/>
    </row>
    <row r="239" ht="15.75" customHeight="1">
      <c r="A239" s="1"/>
      <c r="B239" s="1"/>
      <c r="C239" s="1"/>
      <c r="D239" s="1"/>
      <c r="E239" s="1"/>
      <c r="F239" s="1"/>
      <c r="G239" s="1"/>
      <c r="H239" s="20"/>
      <c r="I239" s="20"/>
      <c r="J239" s="60">
        <f t="shared" si="4"/>
        <v>94</v>
      </c>
      <c r="K239" s="61">
        <f t="shared" si="12"/>
        <v>-323.3640552</v>
      </c>
      <c r="L239" s="63">
        <f t="shared" si="13"/>
        <v>15844.83871</v>
      </c>
      <c r="M239" s="42">
        <f t="shared" si="14"/>
        <v>1</v>
      </c>
      <c r="N239" s="60">
        <f t="shared" si="5"/>
        <v>55</v>
      </c>
      <c r="O239" s="61">
        <f t="shared" si="15"/>
        <v>275.5467914</v>
      </c>
      <c r="P239" s="63">
        <f t="shared" si="16"/>
        <v>14052.88636</v>
      </c>
      <c r="Q239" s="42">
        <f t="shared" si="1"/>
        <v>0</v>
      </c>
      <c r="R239" s="1"/>
      <c r="S239" s="1"/>
      <c r="T239" s="1"/>
    </row>
    <row r="240" ht="15.75" customHeight="1">
      <c r="A240" s="1"/>
      <c r="B240" s="1"/>
      <c r="C240" s="1"/>
      <c r="D240" s="1"/>
      <c r="E240" s="1"/>
      <c r="F240" s="1"/>
      <c r="G240" s="1"/>
      <c r="H240" s="20"/>
      <c r="I240" s="20"/>
      <c r="J240" s="60">
        <f t="shared" si="4"/>
        <v>5</v>
      </c>
      <c r="K240" s="61">
        <f t="shared" si="12"/>
        <v>316.8967741</v>
      </c>
      <c r="L240" s="63">
        <f t="shared" si="13"/>
        <v>16161.73548</v>
      </c>
      <c r="M240" s="42">
        <f t="shared" si="14"/>
        <v>0</v>
      </c>
      <c r="N240" s="60">
        <f t="shared" si="5"/>
        <v>65</v>
      </c>
      <c r="O240" s="61">
        <f t="shared" si="15"/>
        <v>-281.0577272</v>
      </c>
      <c r="P240" s="63">
        <f t="shared" si="16"/>
        <v>13771.82863</v>
      </c>
      <c r="Q240" s="42">
        <f t="shared" si="1"/>
        <v>1</v>
      </c>
      <c r="R240" s="1"/>
      <c r="S240" s="1"/>
      <c r="T240" s="1"/>
    </row>
    <row r="241" ht="15.75" customHeight="1">
      <c r="A241" s="1"/>
      <c r="B241" s="1"/>
      <c r="C241" s="1"/>
      <c r="D241" s="1"/>
      <c r="E241" s="1"/>
      <c r="F241" s="1"/>
      <c r="G241" s="1"/>
      <c r="H241" s="20"/>
      <c r="I241" s="20"/>
      <c r="J241" s="60">
        <f t="shared" si="4"/>
        <v>60</v>
      </c>
      <c r="K241" s="61">
        <f t="shared" si="12"/>
        <v>-323.2347096</v>
      </c>
      <c r="L241" s="63">
        <f t="shared" si="13"/>
        <v>15838.50077</v>
      </c>
      <c r="M241" s="42">
        <f t="shared" si="14"/>
        <v>1</v>
      </c>
      <c r="N241" s="60">
        <f t="shared" si="5"/>
        <v>6</v>
      </c>
      <c r="O241" s="61">
        <f t="shared" si="15"/>
        <v>275.4365727</v>
      </c>
      <c r="P241" s="63">
        <f t="shared" si="16"/>
        <v>14047.26521</v>
      </c>
      <c r="Q241" s="42">
        <f t="shared" si="1"/>
        <v>0</v>
      </c>
      <c r="R241" s="1"/>
      <c r="S241" s="1"/>
      <c r="T241" s="1"/>
    </row>
    <row r="242" ht="15.75" customHeight="1">
      <c r="A242" s="1"/>
      <c r="B242" s="1"/>
      <c r="C242" s="1"/>
      <c r="D242" s="1"/>
      <c r="E242" s="1"/>
      <c r="F242" s="1"/>
      <c r="G242" s="1"/>
      <c r="H242" s="20"/>
      <c r="I242" s="20"/>
      <c r="J242" s="60">
        <f t="shared" si="4"/>
        <v>12</v>
      </c>
      <c r="K242" s="61">
        <f t="shared" si="12"/>
        <v>316.7700154</v>
      </c>
      <c r="L242" s="63">
        <f t="shared" si="13"/>
        <v>16155.27078</v>
      </c>
      <c r="M242" s="42">
        <f t="shared" si="14"/>
        <v>0</v>
      </c>
      <c r="N242" s="60">
        <f t="shared" si="5"/>
        <v>21</v>
      </c>
      <c r="O242" s="61">
        <f t="shared" si="15"/>
        <v>280.9453041</v>
      </c>
      <c r="P242" s="63">
        <f t="shared" si="16"/>
        <v>14328.21051</v>
      </c>
      <c r="Q242" s="42">
        <f t="shared" si="1"/>
        <v>0</v>
      </c>
      <c r="R242" s="1"/>
      <c r="S242" s="1"/>
      <c r="T242" s="1"/>
    </row>
    <row r="243" ht="15.75" customHeight="1">
      <c r="A243" s="1"/>
      <c r="B243" s="1"/>
      <c r="C243" s="1"/>
      <c r="D243" s="1"/>
      <c r="E243" s="1"/>
      <c r="F243" s="1"/>
      <c r="G243" s="1"/>
      <c r="H243" s="20"/>
      <c r="I243" s="20"/>
      <c r="J243" s="60">
        <f t="shared" si="4"/>
        <v>2</v>
      </c>
      <c r="K243" s="61">
        <f t="shared" si="12"/>
        <v>323.1054157</v>
      </c>
      <c r="L243" s="63">
        <f t="shared" si="13"/>
        <v>16478.3762</v>
      </c>
      <c r="M243" s="42">
        <f t="shared" si="14"/>
        <v>0</v>
      </c>
      <c r="N243" s="60">
        <f t="shared" si="5"/>
        <v>49</v>
      </c>
      <c r="O243" s="61">
        <f t="shared" si="15"/>
        <v>286.5642102</v>
      </c>
      <c r="P243" s="63">
        <f t="shared" si="16"/>
        <v>14614.77472</v>
      </c>
      <c r="Q243" s="42">
        <f t="shared" si="1"/>
        <v>0</v>
      </c>
      <c r="R243" s="1"/>
      <c r="S243" s="1"/>
      <c r="T243" s="1"/>
    </row>
    <row r="244" ht="15.75" customHeight="1">
      <c r="A244" s="1"/>
      <c r="B244" s="1"/>
      <c r="C244" s="1"/>
      <c r="D244" s="1"/>
      <c r="E244" s="1"/>
      <c r="F244" s="1"/>
      <c r="G244" s="1"/>
      <c r="H244" s="20"/>
      <c r="I244" s="20"/>
      <c r="J244" s="60">
        <f t="shared" si="4"/>
        <v>1</v>
      </c>
      <c r="K244" s="61">
        <f t="shared" si="12"/>
        <v>329.567524</v>
      </c>
      <c r="L244" s="63">
        <f t="shared" si="13"/>
        <v>16807.94372</v>
      </c>
      <c r="M244" s="42">
        <f t="shared" si="14"/>
        <v>0</v>
      </c>
      <c r="N244" s="60">
        <f t="shared" si="5"/>
        <v>91</v>
      </c>
      <c r="O244" s="61">
        <f t="shared" si="15"/>
        <v>-292.2954944</v>
      </c>
      <c r="P244" s="63">
        <f t="shared" si="16"/>
        <v>14322.47923</v>
      </c>
      <c r="Q244" s="42">
        <f t="shared" si="1"/>
        <v>1</v>
      </c>
      <c r="R244" s="1"/>
      <c r="S244" s="1"/>
      <c r="T244" s="1"/>
    </row>
    <row r="245" ht="15.75" customHeight="1">
      <c r="A245" s="1"/>
      <c r="B245" s="1"/>
      <c r="C245" s="1"/>
      <c r="D245" s="1"/>
      <c r="E245" s="1"/>
      <c r="F245" s="1"/>
      <c r="G245" s="1"/>
      <c r="H245" s="20"/>
      <c r="I245" s="20"/>
      <c r="J245" s="60">
        <f t="shared" si="4"/>
        <v>28</v>
      </c>
      <c r="K245" s="61">
        <f t="shared" si="12"/>
        <v>336.1588745</v>
      </c>
      <c r="L245" s="63">
        <f t="shared" si="13"/>
        <v>17144.1026</v>
      </c>
      <c r="M245" s="42">
        <f t="shared" si="14"/>
        <v>0</v>
      </c>
      <c r="N245" s="60">
        <f t="shared" si="5"/>
        <v>62</v>
      </c>
      <c r="O245" s="61">
        <f t="shared" si="15"/>
        <v>-286.4495845</v>
      </c>
      <c r="P245" s="63">
        <f t="shared" si="16"/>
        <v>14036.02964</v>
      </c>
      <c r="Q245" s="42">
        <f t="shared" si="1"/>
        <v>2</v>
      </c>
      <c r="R245" s="1"/>
      <c r="S245" s="1"/>
      <c r="T245" s="1"/>
    </row>
    <row r="246" ht="15.75" customHeight="1">
      <c r="A246" s="1"/>
      <c r="B246" s="1"/>
      <c r="C246" s="1"/>
      <c r="D246" s="1"/>
      <c r="E246" s="1"/>
      <c r="F246" s="1"/>
      <c r="G246" s="1"/>
      <c r="H246" s="20"/>
      <c r="I246" s="20"/>
      <c r="J246" s="60">
        <f t="shared" si="4"/>
        <v>90</v>
      </c>
      <c r="K246" s="61">
        <f t="shared" si="12"/>
        <v>-342.882052</v>
      </c>
      <c r="L246" s="63">
        <f t="shared" si="13"/>
        <v>16801.22055</v>
      </c>
      <c r="M246" s="42">
        <f t="shared" si="14"/>
        <v>1</v>
      </c>
      <c r="N246" s="60">
        <f t="shared" si="5"/>
        <v>49</v>
      </c>
      <c r="O246" s="61">
        <f t="shared" si="15"/>
        <v>280.7205929</v>
      </c>
      <c r="P246" s="63">
        <f t="shared" si="16"/>
        <v>14316.75024</v>
      </c>
      <c r="Q246" s="42">
        <f t="shared" si="1"/>
        <v>0</v>
      </c>
      <c r="R246" s="1"/>
      <c r="S246" s="1"/>
      <c r="T246" s="1"/>
    </row>
    <row r="247" ht="15.75" customHeight="1">
      <c r="A247" s="1"/>
      <c r="B247" s="1"/>
      <c r="C247" s="1"/>
      <c r="D247" s="1"/>
      <c r="E247" s="1"/>
      <c r="F247" s="1"/>
      <c r="G247" s="1"/>
      <c r="H247" s="20"/>
      <c r="I247" s="20"/>
      <c r="J247" s="60">
        <f t="shared" si="4"/>
        <v>72</v>
      </c>
      <c r="K247" s="61">
        <f t="shared" si="12"/>
        <v>-336.0244109</v>
      </c>
      <c r="L247" s="63">
        <f t="shared" si="13"/>
        <v>16465.19614</v>
      </c>
      <c r="M247" s="42">
        <f t="shared" si="14"/>
        <v>2</v>
      </c>
      <c r="N247" s="60">
        <f t="shared" si="5"/>
        <v>24</v>
      </c>
      <c r="O247" s="61">
        <f t="shared" si="15"/>
        <v>286.3350047</v>
      </c>
      <c r="P247" s="63">
        <f t="shared" si="16"/>
        <v>14603.08524</v>
      </c>
      <c r="Q247" s="42">
        <f t="shared" si="1"/>
        <v>0</v>
      </c>
      <c r="R247" s="1"/>
      <c r="S247" s="1"/>
      <c r="T247" s="1"/>
    </row>
    <row r="248" ht="15.75" customHeight="1">
      <c r="A248" s="1"/>
      <c r="B248" s="1"/>
      <c r="C248" s="1"/>
      <c r="D248" s="1"/>
      <c r="E248" s="1"/>
      <c r="F248" s="1"/>
      <c r="G248" s="1"/>
      <c r="H248" s="20"/>
      <c r="I248" s="20"/>
      <c r="J248" s="60">
        <f t="shared" si="4"/>
        <v>46</v>
      </c>
      <c r="K248" s="61">
        <f t="shared" si="12"/>
        <v>329.3039227</v>
      </c>
      <c r="L248" s="63">
        <f t="shared" si="13"/>
        <v>16794.50006</v>
      </c>
      <c r="M248" s="42">
        <f t="shared" si="14"/>
        <v>0</v>
      </c>
      <c r="N248" s="60">
        <f t="shared" si="5"/>
        <v>93</v>
      </c>
      <c r="O248" s="61">
        <f t="shared" si="15"/>
        <v>-292.0617048</v>
      </c>
      <c r="P248" s="63">
        <f t="shared" si="16"/>
        <v>14311.02354</v>
      </c>
      <c r="Q248" s="42">
        <f t="shared" si="1"/>
        <v>1</v>
      </c>
      <c r="R248" s="1"/>
      <c r="S248" s="1"/>
      <c r="T248" s="1"/>
    </row>
    <row r="249" ht="15.75" customHeight="1">
      <c r="A249" s="1"/>
      <c r="B249" s="1"/>
      <c r="C249" s="1"/>
      <c r="D249" s="1"/>
      <c r="E249" s="1"/>
      <c r="F249" s="1"/>
      <c r="G249" s="1"/>
      <c r="H249" s="20"/>
      <c r="I249" s="20"/>
      <c r="J249" s="60">
        <f t="shared" si="4"/>
        <v>96</v>
      </c>
      <c r="K249" s="61">
        <f t="shared" si="12"/>
        <v>-335.8900012</v>
      </c>
      <c r="L249" s="63">
        <f t="shared" si="13"/>
        <v>16458.61006</v>
      </c>
      <c r="M249" s="42">
        <f t="shared" si="14"/>
        <v>1</v>
      </c>
      <c r="N249" s="60">
        <f t="shared" si="5"/>
        <v>3</v>
      </c>
      <c r="O249" s="61">
        <f t="shared" si="15"/>
        <v>286.2204707</v>
      </c>
      <c r="P249" s="63">
        <f t="shared" si="16"/>
        <v>14597.24401</v>
      </c>
      <c r="Q249" s="42">
        <f t="shared" si="1"/>
        <v>0</v>
      </c>
      <c r="R249" s="1"/>
      <c r="S249" s="1"/>
      <c r="T249" s="1"/>
    </row>
    <row r="250" ht="15.75" customHeight="1">
      <c r="A250" s="1"/>
      <c r="B250" s="1"/>
      <c r="C250" s="1"/>
      <c r="D250" s="1"/>
      <c r="E250" s="1"/>
      <c r="F250" s="1"/>
      <c r="G250" s="1"/>
      <c r="H250" s="20"/>
      <c r="I250" s="20"/>
      <c r="J250" s="60">
        <f t="shared" si="4"/>
        <v>43</v>
      </c>
      <c r="K250" s="61">
        <f t="shared" si="12"/>
        <v>329.1722012</v>
      </c>
      <c r="L250" s="63">
        <f t="shared" si="13"/>
        <v>16787.78226</v>
      </c>
      <c r="M250" s="42">
        <f t="shared" si="14"/>
        <v>0</v>
      </c>
      <c r="N250" s="60">
        <f t="shared" si="5"/>
        <v>44</v>
      </c>
      <c r="O250" s="61">
        <f t="shared" si="15"/>
        <v>291.9448801</v>
      </c>
      <c r="P250" s="63">
        <f t="shared" si="16"/>
        <v>14889.18889</v>
      </c>
      <c r="Q250" s="42">
        <f t="shared" si="1"/>
        <v>0</v>
      </c>
      <c r="R250" s="1"/>
      <c r="S250" s="1"/>
      <c r="T250" s="1"/>
    </row>
    <row r="251" ht="15.75" customHeight="1">
      <c r="A251" s="1"/>
      <c r="B251" s="1"/>
      <c r="C251" s="1"/>
      <c r="D251" s="1"/>
      <c r="E251" s="1"/>
      <c r="F251" s="1"/>
      <c r="G251" s="1"/>
      <c r="H251" s="20"/>
      <c r="I251" s="20"/>
      <c r="J251" s="60">
        <f t="shared" si="4"/>
        <v>14</v>
      </c>
      <c r="K251" s="61">
        <f t="shared" si="12"/>
        <v>335.7556452</v>
      </c>
      <c r="L251" s="63">
        <f t="shared" si="13"/>
        <v>17123.5379</v>
      </c>
      <c r="M251" s="42">
        <f t="shared" si="14"/>
        <v>0</v>
      </c>
      <c r="N251" s="60">
        <f t="shared" si="5"/>
        <v>61</v>
      </c>
      <c r="O251" s="61">
        <f t="shared" si="15"/>
        <v>-297.7837777</v>
      </c>
      <c r="P251" s="63">
        <f t="shared" si="16"/>
        <v>14591.40511</v>
      </c>
      <c r="Q251" s="42">
        <f t="shared" si="1"/>
        <v>1</v>
      </c>
      <c r="R251" s="1"/>
      <c r="S251" s="1"/>
      <c r="T251" s="1"/>
    </row>
    <row r="252" ht="15.75" customHeight="1">
      <c r="A252" s="1"/>
      <c r="B252" s="1"/>
      <c r="C252" s="1"/>
      <c r="D252" s="1"/>
      <c r="E252" s="1"/>
      <c r="F252" s="1"/>
      <c r="G252" s="1"/>
      <c r="H252" s="20"/>
      <c r="I252" s="20"/>
      <c r="J252" s="60">
        <f t="shared" si="4"/>
        <v>53</v>
      </c>
      <c r="K252" s="61">
        <f t="shared" si="12"/>
        <v>342.4707581</v>
      </c>
      <c r="L252" s="63">
        <f t="shared" si="13"/>
        <v>17466.00866</v>
      </c>
      <c r="M252" s="42">
        <f t="shared" si="14"/>
        <v>0</v>
      </c>
      <c r="N252" s="60">
        <f t="shared" si="5"/>
        <v>63</v>
      </c>
      <c r="O252" s="61">
        <f t="shared" si="15"/>
        <v>-291.8281022</v>
      </c>
      <c r="P252" s="63">
        <f t="shared" si="16"/>
        <v>14299.57701</v>
      </c>
      <c r="Q252" s="42">
        <f t="shared" si="1"/>
        <v>2</v>
      </c>
      <c r="R252" s="1"/>
      <c r="S252" s="1"/>
      <c r="T252" s="1"/>
    </row>
    <row r="253" ht="15.75" customHeight="1">
      <c r="A253" s="1"/>
      <c r="B253" s="1"/>
      <c r="C253" s="1"/>
      <c r="D253" s="1"/>
      <c r="E253" s="1"/>
      <c r="F253" s="1"/>
      <c r="G253" s="1"/>
      <c r="H253" s="20"/>
      <c r="I253" s="20"/>
      <c r="J253" s="60">
        <f t="shared" si="4"/>
        <v>78</v>
      </c>
      <c r="K253" s="61">
        <f t="shared" si="12"/>
        <v>-349.3201732</v>
      </c>
      <c r="L253" s="63">
        <f t="shared" si="13"/>
        <v>17116.68849</v>
      </c>
      <c r="M253" s="42">
        <f t="shared" si="14"/>
        <v>1</v>
      </c>
      <c r="N253" s="60">
        <f t="shared" si="5"/>
        <v>81</v>
      </c>
      <c r="O253" s="61">
        <f t="shared" si="15"/>
        <v>-285.9915401</v>
      </c>
      <c r="P253" s="63">
        <f t="shared" si="16"/>
        <v>14013.58547</v>
      </c>
      <c r="Q253" s="42">
        <f t="shared" si="1"/>
        <v>3</v>
      </c>
      <c r="R253" s="1"/>
      <c r="S253" s="1"/>
      <c r="T253" s="1"/>
    </row>
    <row r="254" ht="15.75" customHeight="1">
      <c r="A254" s="1"/>
      <c r="B254" s="1"/>
      <c r="C254" s="1"/>
      <c r="D254" s="1"/>
      <c r="E254" s="1"/>
      <c r="F254" s="1"/>
      <c r="G254" s="1"/>
      <c r="H254" s="20"/>
      <c r="I254" s="20"/>
      <c r="J254" s="60">
        <f t="shared" si="4"/>
        <v>73</v>
      </c>
      <c r="K254" s="61">
        <f t="shared" si="12"/>
        <v>-342.3337698</v>
      </c>
      <c r="L254" s="63">
        <f t="shared" si="13"/>
        <v>16774.35472</v>
      </c>
      <c r="M254" s="42">
        <f t="shared" si="14"/>
        <v>2</v>
      </c>
      <c r="N254" s="60">
        <f t="shared" si="5"/>
        <v>60</v>
      </c>
      <c r="O254" s="61">
        <f t="shared" si="15"/>
        <v>-280.2717093</v>
      </c>
      <c r="P254" s="63">
        <f t="shared" si="16"/>
        <v>13733.31376</v>
      </c>
      <c r="Q254" s="42">
        <f t="shared" si="1"/>
        <v>4</v>
      </c>
      <c r="R254" s="1"/>
      <c r="S254" s="1"/>
      <c r="T254" s="1"/>
    </row>
    <row r="255" ht="15.75" customHeight="1">
      <c r="A255" s="1"/>
      <c r="B255" s="1"/>
      <c r="C255" s="1"/>
      <c r="D255" s="1"/>
      <c r="E255" s="1"/>
      <c r="F255" s="1"/>
      <c r="G255" s="1"/>
      <c r="H255" s="20"/>
      <c r="I255" s="20"/>
      <c r="J255" s="60">
        <f t="shared" si="4"/>
        <v>30</v>
      </c>
      <c r="K255" s="61">
        <f t="shared" si="12"/>
        <v>335.4870944</v>
      </c>
      <c r="L255" s="63">
        <f t="shared" si="13"/>
        <v>17109.84181</v>
      </c>
      <c r="M255" s="42">
        <f t="shared" si="14"/>
        <v>0</v>
      </c>
      <c r="N255" s="60">
        <f t="shared" si="5"/>
        <v>39</v>
      </c>
      <c r="O255" s="61">
        <f t="shared" si="15"/>
        <v>274.6662751</v>
      </c>
      <c r="P255" s="63">
        <f t="shared" si="16"/>
        <v>14007.98003</v>
      </c>
      <c r="Q255" s="42">
        <f t="shared" si="1"/>
        <v>0</v>
      </c>
      <c r="R255" s="1"/>
      <c r="S255" s="1"/>
      <c r="T255" s="1"/>
    </row>
    <row r="256" ht="15.75" customHeight="1">
      <c r="A256" s="1"/>
      <c r="B256" s="1"/>
      <c r="C256" s="1"/>
      <c r="D256" s="1"/>
      <c r="E256" s="1"/>
      <c r="F256" s="1"/>
      <c r="G256" s="1"/>
      <c r="H256" s="20"/>
      <c r="I256" s="20"/>
      <c r="J256" s="60">
        <f t="shared" si="4"/>
        <v>15</v>
      </c>
      <c r="K256" s="61">
        <f t="shared" si="12"/>
        <v>342.1968363</v>
      </c>
      <c r="L256" s="63">
        <f t="shared" si="13"/>
        <v>17452.03865</v>
      </c>
      <c r="M256" s="42">
        <f t="shared" si="14"/>
        <v>0</v>
      </c>
      <c r="N256" s="60">
        <f t="shared" si="5"/>
        <v>23</v>
      </c>
      <c r="O256" s="61">
        <f t="shared" si="15"/>
        <v>280.1596006</v>
      </c>
      <c r="P256" s="63">
        <f t="shared" si="16"/>
        <v>14288.13963</v>
      </c>
      <c r="Q256" s="42">
        <f t="shared" si="1"/>
        <v>0</v>
      </c>
      <c r="R256" s="1"/>
      <c r="S256" s="1"/>
      <c r="T256" s="1"/>
    </row>
    <row r="257" ht="15.75" customHeight="1">
      <c r="A257" s="1"/>
      <c r="B257" s="1"/>
      <c r="C257" s="1"/>
      <c r="D257" s="1"/>
      <c r="E257" s="1"/>
      <c r="F257" s="1"/>
      <c r="G257" s="1"/>
      <c r="H257" s="20"/>
      <c r="I257" s="20"/>
      <c r="J257" s="60">
        <f t="shared" si="4"/>
        <v>85</v>
      </c>
      <c r="K257" s="61">
        <f t="shared" si="12"/>
        <v>-349.040773</v>
      </c>
      <c r="L257" s="63">
        <f t="shared" si="13"/>
        <v>17102.99788</v>
      </c>
      <c r="M257" s="42">
        <f t="shared" si="14"/>
        <v>1</v>
      </c>
      <c r="N257" s="60">
        <f t="shared" si="5"/>
        <v>51</v>
      </c>
      <c r="O257" s="61">
        <f t="shared" si="15"/>
        <v>285.7627927</v>
      </c>
      <c r="P257" s="63">
        <f t="shared" si="16"/>
        <v>14573.90243</v>
      </c>
      <c r="Q257" s="42">
        <f t="shared" si="1"/>
        <v>0</v>
      </c>
      <c r="R257" s="1"/>
      <c r="S257" s="1"/>
      <c r="T257" s="1"/>
    </row>
    <row r="258" ht="15.75" customHeight="1">
      <c r="A258" s="1"/>
      <c r="B258" s="1"/>
      <c r="C258" s="1"/>
      <c r="D258" s="1"/>
      <c r="E258" s="1"/>
      <c r="F258" s="1"/>
      <c r="G258" s="1"/>
      <c r="H258" s="20"/>
      <c r="I258" s="20"/>
      <c r="J258" s="60">
        <f t="shared" si="4"/>
        <v>95</v>
      </c>
      <c r="K258" s="61">
        <f t="shared" si="12"/>
        <v>-342.0599575</v>
      </c>
      <c r="L258" s="63">
        <f t="shared" si="13"/>
        <v>16760.93792</v>
      </c>
      <c r="M258" s="42">
        <f t="shared" si="14"/>
        <v>2</v>
      </c>
      <c r="N258" s="60">
        <f t="shared" si="5"/>
        <v>63</v>
      </c>
      <c r="O258" s="61">
        <f t="shared" si="15"/>
        <v>-291.4780485</v>
      </c>
      <c r="P258" s="63">
        <f t="shared" si="16"/>
        <v>14282.42438</v>
      </c>
      <c r="Q258" s="42">
        <f t="shared" si="1"/>
        <v>1</v>
      </c>
      <c r="R258" s="1"/>
      <c r="S258" s="1"/>
      <c r="T258" s="1"/>
    </row>
    <row r="259" ht="15.75" customHeight="1">
      <c r="A259" s="1"/>
      <c r="B259" s="1"/>
      <c r="C259" s="1"/>
      <c r="D259" s="1"/>
      <c r="E259" s="1"/>
      <c r="F259" s="1"/>
      <c r="G259" s="1"/>
      <c r="H259" s="20"/>
      <c r="I259" s="20"/>
      <c r="J259" s="60">
        <f t="shared" si="4"/>
        <v>48</v>
      </c>
      <c r="K259" s="61">
        <f t="shared" si="12"/>
        <v>335.2187584</v>
      </c>
      <c r="L259" s="63">
        <f t="shared" si="13"/>
        <v>17096.15668</v>
      </c>
      <c r="M259" s="42">
        <f t="shared" si="14"/>
        <v>0</v>
      </c>
      <c r="N259" s="60">
        <f t="shared" si="5"/>
        <v>14</v>
      </c>
      <c r="O259" s="61">
        <f t="shared" si="15"/>
        <v>285.6484875</v>
      </c>
      <c r="P259" s="63">
        <f t="shared" si="16"/>
        <v>14568.07286</v>
      </c>
      <c r="Q259" s="42">
        <f t="shared" si="1"/>
        <v>0</v>
      </c>
      <c r="R259" s="1"/>
      <c r="S259" s="1"/>
      <c r="T259" s="1"/>
    </row>
    <row r="260" ht="15.75" customHeight="1">
      <c r="A260" s="1"/>
      <c r="B260" s="1"/>
      <c r="C260" s="1"/>
      <c r="D260" s="1"/>
      <c r="E260" s="1"/>
      <c r="F260" s="1"/>
      <c r="G260" s="1"/>
      <c r="H260" s="20"/>
      <c r="I260" s="20"/>
      <c r="J260" s="60">
        <f t="shared" si="4"/>
        <v>49</v>
      </c>
      <c r="K260" s="61">
        <f t="shared" si="12"/>
        <v>341.9231336</v>
      </c>
      <c r="L260" s="63">
        <f t="shared" si="13"/>
        <v>17438.07981</v>
      </c>
      <c r="M260" s="42">
        <f t="shared" si="14"/>
        <v>0</v>
      </c>
      <c r="N260" s="60">
        <f t="shared" si="5"/>
        <v>85</v>
      </c>
      <c r="O260" s="61">
        <f t="shared" si="15"/>
        <v>-291.3614573</v>
      </c>
      <c r="P260" s="63">
        <f t="shared" si="16"/>
        <v>14276.71141</v>
      </c>
      <c r="Q260" s="42">
        <f t="shared" si="1"/>
        <v>1</v>
      </c>
      <c r="R260" s="1"/>
      <c r="S260" s="1"/>
      <c r="T260" s="1"/>
    </row>
    <row r="261" ht="15.75" customHeight="1">
      <c r="A261" s="1"/>
      <c r="B261" s="1"/>
      <c r="C261" s="1"/>
      <c r="D261" s="1"/>
      <c r="E261" s="1"/>
      <c r="F261" s="1"/>
      <c r="G261" s="1"/>
      <c r="H261" s="20"/>
      <c r="I261" s="20"/>
      <c r="J261" s="60">
        <f t="shared" si="4"/>
        <v>75</v>
      </c>
      <c r="K261" s="61">
        <f t="shared" si="12"/>
        <v>-348.7615962</v>
      </c>
      <c r="L261" s="63">
        <f t="shared" si="13"/>
        <v>17089.31822</v>
      </c>
      <c r="M261" s="42">
        <f t="shared" si="14"/>
        <v>1</v>
      </c>
      <c r="N261" s="60">
        <f t="shared" si="5"/>
        <v>74</v>
      </c>
      <c r="O261" s="61">
        <f t="shared" si="15"/>
        <v>-285.5342281</v>
      </c>
      <c r="P261" s="63">
        <f t="shared" si="16"/>
        <v>13991.17718</v>
      </c>
      <c r="Q261" s="42">
        <f t="shared" si="1"/>
        <v>2</v>
      </c>
      <c r="R261" s="1"/>
      <c r="S261" s="1"/>
      <c r="T261" s="1"/>
    </row>
    <row r="262" ht="15.75" customHeight="1">
      <c r="A262" s="1"/>
      <c r="B262" s="1"/>
      <c r="C262" s="1"/>
      <c r="D262" s="1"/>
      <c r="E262" s="1"/>
      <c r="F262" s="1"/>
      <c r="G262" s="1"/>
      <c r="H262" s="20"/>
      <c r="I262" s="20"/>
      <c r="J262" s="60">
        <f t="shared" si="4"/>
        <v>86</v>
      </c>
      <c r="K262" s="61">
        <f t="shared" si="12"/>
        <v>-341.7863643</v>
      </c>
      <c r="L262" s="63">
        <f t="shared" si="13"/>
        <v>16747.53185</v>
      </c>
      <c r="M262" s="42">
        <f t="shared" si="14"/>
        <v>2</v>
      </c>
      <c r="N262" s="60">
        <f t="shared" si="5"/>
        <v>7</v>
      </c>
      <c r="O262" s="61">
        <f t="shared" si="15"/>
        <v>279.8235436</v>
      </c>
      <c r="P262" s="63">
        <f t="shared" si="16"/>
        <v>14271.00072</v>
      </c>
      <c r="Q262" s="42">
        <f t="shared" si="1"/>
        <v>0</v>
      </c>
      <c r="R262" s="1"/>
      <c r="S262" s="1"/>
      <c r="T262" s="1"/>
    </row>
    <row r="263" ht="15.75" customHeight="1">
      <c r="A263" s="1"/>
      <c r="B263" s="1"/>
      <c r="C263" s="1"/>
      <c r="D263" s="1"/>
      <c r="E263" s="1"/>
      <c r="F263" s="1"/>
      <c r="G263" s="1"/>
      <c r="H263" s="20"/>
      <c r="I263" s="20"/>
      <c r="J263" s="60">
        <f t="shared" si="4"/>
        <v>10</v>
      </c>
      <c r="K263" s="61">
        <f t="shared" si="12"/>
        <v>334.950637</v>
      </c>
      <c r="L263" s="63">
        <f t="shared" si="13"/>
        <v>17082.48249</v>
      </c>
      <c r="M263" s="42">
        <f t="shared" si="14"/>
        <v>0</v>
      </c>
      <c r="N263" s="60">
        <f t="shared" si="5"/>
        <v>97</v>
      </c>
      <c r="O263" s="61">
        <f t="shared" si="15"/>
        <v>-285.4200145</v>
      </c>
      <c r="P263" s="63">
        <f t="shared" si="16"/>
        <v>13985.58071</v>
      </c>
      <c r="Q263" s="42">
        <f t="shared" si="1"/>
        <v>1</v>
      </c>
      <c r="R263" s="1"/>
      <c r="S263" s="1"/>
      <c r="T263" s="1"/>
    </row>
    <row r="264" ht="15.75" customHeight="1">
      <c r="A264" s="1"/>
      <c r="B264" s="1"/>
      <c r="C264" s="1"/>
      <c r="D264" s="1"/>
      <c r="E264" s="1"/>
      <c r="F264" s="1"/>
      <c r="G264" s="1"/>
      <c r="H264" s="20"/>
      <c r="I264" s="20"/>
      <c r="J264" s="60">
        <f t="shared" si="4"/>
        <v>69</v>
      </c>
      <c r="K264" s="61">
        <f t="shared" si="12"/>
        <v>-341.6496498</v>
      </c>
      <c r="L264" s="63">
        <f t="shared" si="13"/>
        <v>16740.83284</v>
      </c>
      <c r="M264" s="42">
        <f t="shared" si="14"/>
        <v>1</v>
      </c>
      <c r="N264" s="60">
        <f t="shared" si="5"/>
        <v>72</v>
      </c>
      <c r="O264" s="61">
        <f t="shared" si="15"/>
        <v>-279.7116142</v>
      </c>
      <c r="P264" s="63">
        <f t="shared" si="16"/>
        <v>13705.86909</v>
      </c>
      <c r="Q264" s="42">
        <f t="shared" si="1"/>
        <v>2</v>
      </c>
      <c r="R264" s="1"/>
      <c r="S264" s="1"/>
      <c r="T264" s="1"/>
    </row>
    <row r="265" ht="15.75" customHeight="1">
      <c r="A265" s="1"/>
      <c r="B265" s="1"/>
      <c r="C265" s="1"/>
      <c r="D265" s="1"/>
      <c r="E265" s="1"/>
      <c r="F265" s="1"/>
      <c r="G265" s="1"/>
      <c r="H265" s="20"/>
      <c r="I265" s="20"/>
      <c r="J265" s="60">
        <f t="shared" si="4"/>
        <v>14</v>
      </c>
      <c r="K265" s="61">
        <f t="shared" si="12"/>
        <v>334.8166568</v>
      </c>
      <c r="L265" s="63">
        <f t="shared" si="13"/>
        <v>17075.64949</v>
      </c>
      <c r="M265" s="42">
        <f t="shared" si="14"/>
        <v>0</v>
      </c>
      <c r="N265" s="60">
        <f t="shared" si="5"/>
        <v>2</v>
      </c>
      <c r="O265" s="61">
        <f t="shared" si="15"/>
        <v>274.1173819</v>
      </c>
      <c r="P265" s="63">
        <f t="shared" si="16"/>
        <v>13979.98648</v>
      </c>
      <c r="Q265" s="42">
        <f t="shared" si="1"/>
        <v>0</v>
      </c>
      <c r="R265" s="1"/>
      <c r="S265" s="1"/>
      <c r="T265" s="1"/>
    </row>
    <row r="266" ht="15.75" customHeight="1">
      <c r="A266" s="1"/>
      <c r="B266" s="1"/>
      <c r="C266" s="1"/>
      <c r="D266" s="1"/>
      <c r="E266" s="1"/>
      <c r="F266" s="1"/>
      <c r="G266" s="1"/>
      <c r="H266" s="20"/>
      <c r="I266" s="20"/>
      <c r="J266" s="60">
        <f t="shared" si="4"/>
        <v>38</v>
      </c>
      <c r="K266" s="61">
        <f t="shared" si="12"/>
        <v>341.5129899</v>
      </c>
      <c r="L266" s="63">
        <f t="shared" si="13"/>
        <v>17417.16248</v>
      </c>
      <c r="M266" s="42">
        <f t="shared" si="14"/>
        <v>0</v>
      </c>
      <c r="N266" s="60">
        <f t="shared" si="5"/>
        <v>6</v>
      </c>
      <c r="O266" s="61">
        <f t="shared" si="15"/>
        <v>279.5997295</v>
      </c>
      <c r="P266" s="63">
        <f t="shared" si="16"/>
        <v>14259.58621</v>
      </c>
      <c r="Q266" s="42">
        <f t="shared" si="1"/>
        <v>0</v>
      </c>
      <c r="R266" s="1"/>
      <c r="S266" s="1"/>
      <c r="T266" s="1"/>
    </row>
    <row r="267" ht="15.75" customHeight="1">
      <c r="A267" s="1"/>
      <c r="B267" s="1"/>
      <c r="C267" s="1"/>
      <c r="D267" s="1"/>
      <c r="E267" s="1"/>
      <c r="F267" s="1"/>
      <c r="G267" s="1"/>
      <c r="H267" s="20"/>
      <c r="I267" s="20"/>
      <c r="J267" s="60">
        <f t="shared" si="4"/>
        <v>55</v>
      </c>
      <c r="K267" s="61">
        <f t="shared" si="12"/>
        <v>348.3432497</v>
      </c>
      <c r="L267" s="63">
        <f t="shared" si="13"/>
        <v>17765.50573</v>
      </c>
      <c r="M267" s="42">
        <f t="shared" si="14"/>
        <v>0</v>
      </c>
      <c r="N267" s="60">
        <f t="shared" si="5"/>
        <v>48</v>
      </c>
      <c r="O267" s="61">
        <f t="shared" si="15"/>
        <v>285.1917241</v>
      </c>
      <c r="P267" s="63">
        <f t="shared" si="16"/>
        <v>14544.77793</v>
      </c>
      <c r="Q267" s="42">
        <f t="shared" si="1"/>
        <v>0</v>
      </c>
      <c r="R267" s="1"/>
      <c r="S267" s="1"/>
      <c r="T267" s="1"/>
    </row>
    <row r="268" ht="15.75" customHeight="1">
      <c r="A268" s="1"/>
      <c r="B268" s="1"/>
      <c r="C268" s="1"/>
      <c r="D268" s="1"/>
      <c r="E268" s="1"/>
      <c r="F268" s="1"/>
      <c r="G268" s="1"/>
      <c r="H268" s="20"/>
      <c r="I268" s="20"/>
      <c r="J268" s="60">
        <f t="shared" si="4"/>
        <v>36</v>
      </c>
      <c r="K268" s="61">
        <f t="shared" si="12"/>
        <v>355.3101147</v>
      </c>
      <c r="L268" s="63">
        <f t="shared" si="13"/>
        <v>18120.81585</v>
      </c>
      <c r="M268" s="42">
        <f t="shared" si="14"/>
        <v>0</v>
      </c>
      <c r="N268" s="60">
        <f t="shared" si="5"/>
        <v>89</v>
      </c>
      <c r="O268" s="61">
        <f t="shared" si="15"/>
        <v>-290.8955586</v>
      </c>
      <c r="P268" s="63">
        <f t="shared" si="16"/>
        <v>14253.88237</v>
      </c>
      <c r="Q268" s="42">
        <f t="shared" si="1"/>
        <v>1</v>
      </c>
      <c r="R268" s="1"/>
      <c r="S268" s="1"/>
      <c r="T268" s="1"/>
    </row>
    <row r="269" ht="15.75" customHeight="1">
      <c r="A269" s="1"/>
      <c r="B269" s="1"/>
      <c r="C269" s="1"/>
      <c r="D269" s="1"/>
      <c r="E269" s="1"/>
      <c r="F269" s="1"/>
      <c r="G269" s="1"/>
      <c r="H269" s="20"/>
      <c r="I269" s="20"/>
      <c r="J269" s="60">
        <f t="shared" si="4"/>
        <v>23</v>
      </c>
      <c r="K269" s="61">
        <f t="shared" si="12"/>
        <v>362.416317</v>
      </c>
      <c r="L269" s="63">
        <f t="shared" si="13"/>
        <v>18483.23217</v>
      </c>
      <c r="M269" s="42">
        <f t="shared" si="14"/>
        <v>0</v>
      </c>
      <c r="N269" s="60">
        <f t="shared" si="5"/>
        <v>97</v>
      </c>
      <c r="O269" s="61">
        <f t="shared" si="15"/>
        <v>-285.0776474</v>
      </c>
      <c r="P269" s="63">
        <f t="shared" si="16"/>
        <v>13968.80472</v>
      </c>
      <c r="Q269" s="42">
        <f t="shared" si="1"/>
        <v>2</v>
      </c>
      <c r="R269" s="1"/>
      <c r="S269" s="1"/>
      <c r="T269" s="1"/>
    </row>
    <row r="270" ht="15.75" customHeight="1">
      <c r="A270" s="1"/>
      <c r="B270" s="1"/>
      <c r="C270" s="1"/>
      <c r="D270" s="1"/>
      <c r="E270" s="1"/>
      <c r="F270" s="1"/>
      <c r="G270" s="1"/>
      <c r="H270" s="20"/>
      <c r="I270" s="20"/>
      <c r="J270" s="60">
        <f t="shared" si="4"/>
        <v>11</v>
      </c>
      <c r="K270" s="61">
        <f t="shared" si="12"/>
        <v>369.6646433</v>
      </c>
      <c r="L270" s="63">
        <f t="shared" si="13"/>
        <v>18852.89681</v>
      </c>
      <c r="M270" s="42">
        <f t="shared" si="14"/>
        <v>0</v>
      </c>
      <c r="N270" s="60">
        <f t="shared" si="5"/>
        <v>45</v>
      </c>
      <c r="O270" s="61">
        <f t="shared" si="15"/>
        <v>279.3760945</v>
      </c>
      <c r="P270" s="63">
        <f t="shared" si="16"/>
        <v>14248.18082</v>
      </c>
      <c r="Q270" s="42">
        <f t="shared" si="1"/>
        <v>0</v>
      </c>
      <c r="R270" s="1"/>
      <c r="S270" s="1"/>
      <c r="T270" s="1"/>
    </row>
    <row r="271" ht="15.75" customHeight="1">
      <c r="A271" s="1"/>
      <c r="B271" s="1"/>
      <c r="C271" s="1"/>
      <c r="D271" s="1"/>
      <c r="E271" s="1"/>
      <c r="F271" s="1"/>
      <c r="G271" s="1"/>
      <c r="H271" s="20"/>
      <c r="I271" s="20"/>
      <c r="J271" s="60">
        <f t="shared" si="4"/>
        <v>18</v>
      </c>
      <c r="K271" s="61">
        <f t="shared" si="12"/>
        <v>377.0579362</v>
      </c>
      <c r="L271" s="63">
        <f t="shared" si="13"/>
        <v>19229.95475</v>
      </c>
      <c r="M271" s="42">
        <f t="shared" si="14"/>
        <v>0</v>
      </c>
      <c r="N271" s="60">
        <f t="shared" si="5"/>
        <v>9</v>
      </c>
      <c r="O271" s="61">
        <f t="shared" si="15"/>
        <v>284.9636164</v>
      </c>
      <c r="P271" s="63">
        <f t="shared" si="16"/>
        <v>14533.14443</v>
      </c>
      <c r="Q271" s="42">
        <f t="shared" si="1"/>
        <v>0</v>
      </c>
      <c r="R271" s="1"/>
      <c r="S271" s="1"/>
      <c r="T271" s="1"/>
    </row>
    <row r="272" ht="15.75" customHeight="1">
      <c r="A272" s="1"/>
      <c r="B272" s="1"/>
      <c r="C272" s="1"/>
      <c r="D272" s="1"/>
      <c r="E272" s="1"/>
      <c r="F272" s="1"/>
      <c r="G272" s="1"/>
      <c r="H272" s="20"/>
      <c r="I272" s="20"/>
      <c r="J272" s="60">
        <f t="shared" si="4"/>
        <v>40</v>
      </c>
      <c r="K272" s="61">
        <f t="shared" si="12"/>
        <v>384.5990949</v>
      </c>
      <c r="L272" s="63">
        <f t="shared" si="13"/>
        <v>19614.55384</v>
      </c>
      <c r="M272" s="42">
        <f t="shared" si="14"/>
        <v>0</v>
      </c>
      <c r="N272" s="60">
        <f t="shared" si="5"/>
        <v>39</v>
      </c>
      <c r="O272" s="61">
        <f t="shared" si="15"/>
        <v>290.6628887</v>
      </c>
      <c r="P272" s="63">
        <f t="shared" si="16"/>
        <v>14823.80732</v>
      </c>
      <c r="Q272" s="42">
        <f t="shared" si="1"/>
        <v>0</v>
      </c>
      <c r="R272" s="1"/>
      <c r="S272" s="1"/>
      <c r="T272" s="1"/>
    </row>
    <row r="273" ht="15.75" customHeight="1">
      <c r="A273" s="1"/>
      <c r="B273" s="1"/>
      <c r="C273" s="1"/>
      <c r="D273" s="1"/>
      <c r="E273" s="1"/>
      <c r="F273" s="1"/>
      <c r="G273" s="1"/>
      <c r="H273" s="20"/>
      <c r="I273" s="20"/>
      <c r="J273" s="60">
        <f t="shared" si="4"/>
        <v>28</v>
      </c>
      <c r="K273" s="61">
        <f t="shared" si="12"/>
        <v>392.2910768</v>
      </c>
      <c r="L273" s="63">
        <f t="shared" si="13"/>
        <v>20006.84492</v>
      </c>
      <c r="M273" s="42">
        <f t="shared" si="14"/>
        <v>0</v>
      </c>
      <c r="N273" s="60">
        <f t="shared" si="5"/>
        <v>54</v>
      </c>
      <c r="O273" s="61">
        <f t="shared" si="15"/>
        <v>296.4761465</v>
      </c>
      <c r="P273" s="63">
        <f t="shared" si="16"/>
        <v>15120.28347</v>
      </c>
      <c r="Q273" s="42">
        <f t="shared" si="1"/>
        <v>0</v>
      </c>
      <c r="R273" s="1"/>
      <c r="S273" s="1"/>
      <c r="T273" s="1"/>
    </row>
    <row r="274" ht="15.75" customHeight="1">
      <c r="A274" s="1"/>
      <c r="B274" s="1"/>
      <c r="C274" s="1"/>
      <c r="D274" s="1"/>
      <c r="E274" s="1"/>
      <c r="F274" s="1"/>
      <c r="G274" s="1"/>
      <c r="H274" s="20"/>
      <c r="I274" s="20"/>
      <c r="J274" s="60">
        <f t="shared" si="4"/>
        <v>87</v>
      </c>
      <c r="K274" s="61">
        <f t="shared" si="12"/>
        <v>-400.1368983</v>
      </c>
      <c r="L274" s="63">
        <f t="shared" si="13"/>
        <v>19606.70802</v>
      </c>
      <c r="M274" s="42">
        <f t="shared" si="14"/>
        <v>1</v>
      </c>
      <c r="N274" s="60">
        <f t="shared" si="5"/>
        <v>52</v>
      </c>
      <c r="O274" s="61">
        <f t="shared" si="15"/>
        <v>302.4056694</v>
      </c>
      <c r="P274" s="63">
        <f t="shared" si="16"/>
        <v>15422.68914</v>
      </c>
      <c r="Q274" s="42">
        <f t="shared" si="1"/>
        <v>0</v>
      </c>
      <c r="R274" s="1"/>
      <c r="S274" s="1"/>
      <c r="T274" s="1"/>
    </row>
    <row r="275" ht="15.75" customHeight="1">
      <c r="A275" s="1"/>
      <c r="B275" s="1"/>
      <c r="C275" s="1"/>
      <c r="D275" s="1"/>
      <c r="E275" s="1"/>
      <c r="F275" s="1"/>
      <c r="G275" s="1"/>
      <c r="H275" s="20"/>
      <c r="I275" s="20"/>
      <c r="J275" s="60">
        <f t="shared" si="4"/>
        <v>16</v>
      </c>
      <c r="K275" s="61">
        <f t="shared" si="12"/>
        <v>392.1341604</v>
      </c>
      <c r="L275" s="63">
        <f t="shared" si="13"/>
        <v>19998.84218</v>
      </c>
      <c r="M275" s="42">
        <f t="shared" si="14"/>
        <v>0</v>
      </c>
      <c r="N275" s="60">
        <f t="shared" si="5"/>
        <v>61</v>
      </c>
      <c r="O275" s="61">
        <f t="shared" si="15"/>
        <v>-308.4537828</v>
      </c>
      <c r="P275" s="63">
        <f t="shared" si="16"/>
        <v>15114.23536</v>
      </c>
      <c r="Q275" s="42">
        <f t="shared" si="1"/>
        <v>1</v>
      </c>
      <c r="R275" s="1"/>
      <c r="S275" s="1"/>
      <c r="T275" s="1"/>
    </row>
    <row r="276" ht="15.75" customHeight="1">
      <c r="A276" s="1"/>
      <c r="B276" s="1"/>
      <c r="C276" s="1"/>
      <c r="D276" s="1"/>
      <c r="E276" s="1"/>
      <c r="F276" s="1"/>
      <c r="G276" s="1"/>
      <c r="H276" s="20"/>
      <c r="I276" s="20"/>
      <c r="J276" s="60">
        <f t="shared" si="4"/>
        <v>10</v>
      </c>
      <c r="K276" s="61">
        <f t="shared" si="12"/>
        <v>399.9768436</v>
      </c>
      <c r="L276" s="63">
        <f t="shared" si="13"/>
        <v>20398.81902</v>
      </c>
      <c r="M276" s="42">
        <f t="shared" si="14"/>
        <v>0</v>
      </c>
      <c r="N276" s="60">
        <f t="shared" si="5"/>
        <v>24</v>
      </c>
      <c r="O276" s="61">
        <f t="shared" si="15"/>
        <v>302.2847071</v>
      </c>
      <c r="P276" s="63">
        <f t="shared" si="16"/>
        <v>15416.52006</v>
      </c>
      <c r="Q276" s="42">
        <f t="shared" si="1"/>
        <v>0</v>
      </c>
      <c r="R276" s="1"/>
      <c r="S276" s="1"/>
      <c r="T276" s="1"/>
    </row>
    <row r="277" ht="15.75" customHeight="1">
      <c r="A277" s="1"/>
      <c r="B277" s="1"/>
      <c r="C277" s="1"/>
      <c r="D277" s="1"/>
      <c r="E277" s="1"/>
      <c r="F277" s="1"/>
      <c r="G277" s="1"/>
      <c r="H277" s="20"/>
      <c r="I277" s="20"/>
      <c r="J277" s="60">
        <f t="shared" si="4"/>
        <v>61</v>
      </c>
      <c r="K277" s="61">
        <f t="shared" si="12"/>
        <v>-407.9763805</v>
      </c>
      <c r="L277" s="63">
        <f t="shared" si="13"/>
        <v>19990.84264</v>
      </c>
      <c r="M277" s="42">
        <f t="shared" si="14"/>
        <v>1</v>
      </c>
      <c r="N277" s="60">
        <f t="shared" si="5"/>
        <v>76</v>
      </c>
      <c r="O277" s="61">
        <f t="shared" si="15"/>
        <v>-308.3304013</v>
      </c>
      <c r="P277" s="63">
        <f t="shared" si="16"/>
        <v>15108.18966</v>
      </c>
      <c r="Q277" s="42">
        <f t="shared" si="1"/>
        <v>1</v>
      </c>
      <c r="R277" s="1"/>
      <c r="S277" s="1"/>
      <c r="T277" s="1"/>
    </row>
    <row r="278" ht="15.75" customHeight="1">
      <c r="A278" s="1"/>
      <c r="B278" s="1"/>
      <c r="C278" s="1"/>
      <c r="D278" s="1"/>
      <c r="E278" s="1"/>
      <c r="F278" s="1"/>
      <c r="G278" s="1"/>
      <c r="H278" s="20"/>
      <c r="I278" s="20"/>
      <c r="J278" s="60">
        <f t="shared" si="4"/>
        <v>9</v>
      </c>
      <c r="K278" s="61">
        <f t="shared" si="12"/>
        <v>399.8168528</v>
      </c>
      <c r="L278" s="63">
        <f t="shared" si="13"/>
        <v>20390.6595</v>
      </c>
      <c r="M278" s="42">
        <f t="shared" si="14"/>
        <v>0</v>
      </c>
      <c r="N278" s="60">
        <f t="shared" si="5"/>
        <v>54</v>
      </c>
      <c r="O278" s="61">
        <f t="shared" si="15"/>
        <v>302.1637932</v>
      </c>
      <c r="P278" s="63">
        <f t="shared" si="16"/>
        <v>15410.35346</v>
      </c>
      <c r="Q278" s="42">
        <f t="shared" si="1"/>
        <v>0</v>
      </c>
      <c r="R278" s="1"/>
      <c r="S278" s="1"/>
      <c r="T278" s="1"/>
    </row>
    <row r="279" ht="15.75" customHeight="1">
      <c r="A279" s="1"/>
      <c r="B279" s="1"/>
      <c r="C279" s="1"/>
      <c r="D279" s="1"/>
      <c r="E279" s="1"/>
      <c r="F279" s="1"/>
      <c r="G279" s="1"/>
      <c r="H279" s="20"/>
      <c r="I279" s="20"/>
      <c r="J279" s="60">
        <f t="shared" si="4"/>
        <v>46</v>
      </c>
      <c r="K279" s="61">
        <f t="shared" si="12"/>
        <v>407.8131899</v>
      </c>
      <c r="L279" s="63">
        <f t="shared" si="13"/>
        <v>20798.47269</v>
      </c>
      <c r="M279" s="42">
        <f t="shared" si="14"/>
        <v>0</v>
      </c>
      <c r="N279" s="60">
        <f t="shared" si="5"/>
        <v>77</v>
      </c>
      <c r="O279" s="61">
        <f t="shared" si="15"/>
        <v>-308.2070691</v>
      </c>
      <c r="P279" s="63">
        <f t="shared" si="16"/>
        <v>15102.14639</v>
      </c>
      <c r="Q279" s="42">
        <f t="shared" si="1"/>
        <v>1</v>
      </c>
      <c r="R279" s="1"/>
      <c r="S279" s="1"/>
      <c r="T279" s="1"/>
    </row>
    <row r="280" ht="15.75" customHeight="1">
      <c r="A280" s="1"/>
      <c r="B280" s="1"/>
      <c r="C280" s="1"/>
      <c r="D280" s="1"/>
      <c r="E280" s="1"/>
      <c r="F280" s="1"/>
      <c r="G280" s="1"/>
      <c r="H280" s="20"/>
      <c r="I280" s="20"/>
      <c r="J280" s="60">
        <f t="shared" si="4"/>
        <v>67</v>
      </c>
      <c r="K280" s="61">
        <f t="shared" si="12"/>
        <v>-415.9694537</v>
      </c>
      <c r="L280" s="63">
        <f t="shared" si="13"/>
        <v>20382.50323</v>
      </c>
      <c r="M280" s="42">
        <f t="shared" si="14"/>
        <v>1</v>
      </c>
      <c r="N280" s="60">
        <f t="shared" si="5"/>
        <v>14</v>
      </c>
      <c r="O280" s="61">
        <f t="shared" si="15"/>
        <v>302.0429277</v>
      </c>
      <c r="P280" s="63">
        <f t="shared" si="16"/>
        <v>15404.18931</v>
      </c>
      <c r="Q280" s="42">
        <f t="shared" si="1"/>
        <v>0</v>
      </c>
      <c r="R280" s="1"/>
      <c r="S280" s="1"/>
      <c r="T280" s="1"/>
    </row>
    <row r="281" ht="15.75" customHeight="1">
      <c r="A281" s="1"/>
      <c r="B281" s="1"/>
      <c r="C281" s="1"/>
      <c r="D281" s="1"/>
      <c r="E281" s="1"/>
      <c r="F281" s="1"/>
      <c r="G281" s="1"/>
      <c r="H281" s="20"/>
      <c r="I281" s="20"/>
      <c r="J281" s="60">
        <f t="shared" si="4"/>
        <v>1</v>
      </c>
      <c r="K281" s="61">
        <f t="shared" si="12"/>
        <v>407.6500646</v>
      </c>
      <c r="L281" s="63">
        <f t="shared" si="13"/>
        <v>20790.1533</v>
      </c>
      <c r="M281" s="42">
        <f t="shared" si="14"/>
        <v>0</v>
      </c>
      <c r="N281" s="60">
        <f t="shared" si="5"/>
        <v>40</v>
      </c>
      <c r="O281" s="61">
        <f t="shared" si="15"/>
        <v>308.0837863</v>
      </c>
      <c r="P281" s="63">
        <f t="shared" si="16"/>
        <v>15712.2731</v>
      </c>
      <c r="Q281" s="42">
        <f t="shared" si="1"/>
        <v>0</v>
      </c>
      <c r="R281" s="1"/>
      <c r="S281" s="1"/>
      <c r="T281" s="1"/>
    </row>
    <row r="282" ht="15.75" customHeight="1">
      <c r="A282" s="1"/>
      <c r="B282" s="1"/>
      <c r="C282" s="1"/>
      <c r="D282" s="1"/>
      <c r="E282" s="1"/>
      <c r="F282" s="1"/>
      <c r="G282" s="1"/>
      <c r="H282" s="20"/>
      <c r="I282" s="20"/>
      <c r="J282" s="60">
        <f t="shared" si="4"/>
        <v>23</v>
      </c>
      <c r="K282" s="61">
        <f t="shared" si="12"/>
        <v>415.8030659</v>
      </c>
      <c r="L282" s="63">
        <f t="shared" si="13"/>
        <v>21205.95636</v>
      </c>
      <c r="M282" s="42">
        <f t="shared" si="14"/>
        <v>0</v>
      </c>
      <c r="N282" s="60">
        <f t="shared" si="5"/>
        <v>64</v>
      </c>
      <c r="O282" s="61">
        <f t="shared" si="15"/>
        <v>-314.245462</v>
      </c>
      <c r="P282" s="63">
        <f t="shared" si="16"/>
        <v>15398.02764</v>
      </c>
      <c r="Q282" s="42">
        <f t="shared" si="1"/>
        <v>1</v>
      </c>
      <c r="R282" s="1"/>
      <c r="S282" s="1"/>
      <c r="T282" s="1"/>
    </row>
    <row r="283" ht="15.75" customHeight="1">
      <c r="A283" s="1"/>
      <c r="B283" s="1"/>
      <c r="C283" s="1"/>
      <c r="D283" s="1"/>
      <c r="E283" s="1"/>
      <c r="F283" s="1"/>
      <c r="G283" s="1"/>
      <c r="H283" s="20"/>
      <c r="I283" s="20"/>
      <c r="J283" s="60">
        <f t="shared" si="4"/>
        <v>21</v>
      </c>
      <c r="K283" s="61">
        <f t="shared" si="12"/>
        <v>424.1191272</v>
      </c>
      <c r="L283" s="63">
        <f t="shared" si="13"/>
        <v>21630.07549</v>
      </c>
      <c r="M283" s="42">
        <f t="shared" si="14"/>
        <v>0</v>
      </c>
      <c r="N283" s="60">
        <f t="shared" si="5"/>
        <v>3</v>
      </c>
      <c r="O283" s="61">
        <f t="shared" si="15"/>
        <v>307.9605528</v>
      </c>
      <c r="P283" s="63">
        <f t="shared" si="16"/>
        <v>15705.98819</v>
      </c>
      <c r="Q283" s="42">
        <f t="shared" si="1"/>
        <v>0</v>
      </c>
      <c r="R283" s="1"/>
      <c r="S283" s="1"/>
      <c r="T283" s="1"/>
    </row>
    <row r="284" ht="15.75" customHeight="1">
      <c r="A284" s="1"/>
      <c r="B284" s="1"/>
      <c r="C284" s="1"/>
      <c r="D284" s="1"/>
      <c r="E284" s="1"/>
      <c r="F284" s="1"/>
      <c r="G284" s="1"/>
      <c r="H284" s="20"/>
      <c r="I284" s="20"/>
      <c r="J284" s="60">
        <f t="shared" si="4"/>
        <v>35</v>
      </c>
      <c r="K284" s="61">
        <f t="shared" si="12"/>
        <v>432.6015098</v>
      </c>
      <c r="L284" s="63">
        <f t="shared" si="13"/>
        <v>22062.677</v>
      </c>
      <c r="M284" s="42">
        <f t="shared" si="14"/>
        <v>0</v>
      </c>
      <c r="N284" s="60">
        <f t="shared" si="5"/>
        <v>14</v>
      </c>
      <c r="O284" s="61">
        <f t="shared" si="15"/>
        <v>314.1197638</v>
      </c>
      <c r="P284" s="63">
        <f t="shared" si="16"/>
        <v>16020.10795</v>
      </c>
      <c r="Q284" s="42">
        <f t="shared" si="1"/>
        <v>0</v>
      </c>
      <c r="R284" s="1"/>
      <c r="S284" s="1"/>
      <c r="T284" s="1"/>
    </row>
    <row r="285" ht="15.75" customHeight="1">
      <c r="A285" s="1"/>
      <c r="B285" s="1"/>
      <c r="C285" s="1"/>
      <c r="D285" s="1"/>
      <c r="E285" s="1"/>
      <c r="F285" s="1"/>
      <c r="G285" s="1"/>
      <c r="H285" s="20"/>
      <c r="I285" s="20"/>
      <c r="J285" s="60">
        <f t="shared" si="4"/>
        <v>26</v>
      </c>
      <c r="K285" s="61">
        <f t="shared" si="12"/>
        <v>441.25354</v>
      </c>
      <c r="L285" s="63">
        <f t="shared" si="13"/>
        <v>22503.93054</v>
      </c>
      <c r="M285" s="42">
        <f t="shared" si="14"/>
        <v>0</v>
      </c>
      <c r="N285" s="60">
        <f t="shared" si="5"/>
        <v>40</v>
      </c>
      <c r="O285" s="61">
        <f t="shared" si="15"/>
        <v>320.4021591</v>
      </c>
      <c r="P285" s="63">
        <f t="shared" si="16"/>
        <v>16340.51011</v>
      </c>
      <c r="Q285" s="42">
        <f t="shared" si="1"/>
        <v>0</v>
      </c>
      <c r="R285" s="1"/>
      <c r="S285" s="1"/>
      <c r="T285" s="1"/>
    </row>
    <row r="286" ht="15.75" customHeight="1">
      <c r="A286" s="1"/>
      <c r="B286" s="1"/>
      <c r="C286" s="1"/>
      <c r="D286" s="1"/>
      <c r="E286" s="1"/>
      <c r="F286" s="1"/>
      <c r="G286" s="1"/>
      <c r="H286" s="20"/>
      <c r="I286" s="20"/>
      <c r="J286" s="60">
        <f t="shared" si="4"/>
        <v>26</v>
      </c>
      <c r="K286" s="61">
        <f t="shared" si="12"/>
        <v>450.0786108</v>
      </c>
      <c r="L286" s="63">
        <f t="shared" si="13"/>
        <v>22954.00915</v>
      </c>
      <c r="M286" s="42">
        <f t="shared" si="14"/>
        <v>0</v>
      </c>
      <c r="N286" s="60">
        <f t="shared" si="5"/>
        <v>63</v>
      </c>
      <c r="O286" s="61">
        <f t="shared" si="15"/>
        <v>-326.8102023</v>
      </c>
      <c r="P286" s="63">
        <f t="shared" si="16"/>
        <v>16013.69991</v>
      </c>
      <c r="Q286" s="42">
        <f t="shared" si="1"/>
        <v>1</v>
      </c>
      <c r="R286" s="1"/>
      <c r="S286" s="1"/>
      <c r="T286" s="1"/>
    </row>
    <row r="287" ht="15.75" customHeight="1">
      <c r="A287" s="1"/>
      <c r="B287" s="1"/>
      <c r="C287" s="1"/>
      <c r="D287" s="1"/>
      <c r="E287" s="1"/>
      <c r="F287" s="1"/>
      <c r="G287" s="1"/>
      <c r="H287" s="20"/>
      <c r="I287" s="20"/>
      <c r="J287" s="60">
        <f t="shared" si="4"/>
        <v>66</v>
      </c>
      <c r="K287" s="61">
        <f t="shared" si="12"/>
        <v>-459.080183</v>
      </c>
      <c r="L287" s="63">
        <f t="shared" si="13"/>
        <v>22494.92897</v>
      </c>
      <c r="M287" s="42">
        <f t="shared" si="14"/>
        <v>1</v>
      </c>
      <c r="N287" s="60">
        <f t="shared" si="5"/>
        <v>64</v>
      </c>
      <c r="O287" s="61">
        <f t="shared" si="15"/>
        <v>-320.2739982</v>
      </c>
      <c r="P287" s="63">
        <f t="shared" si="16"/>
        <v>15693.42591</v>
      </c>
      <c r="Q287" s="42">
        <f t="shared" si="1"/>
        <v>2</v>
      </c>
      <c r="R287" s="1"/>
      <c r="S287" s="1"/>
      <c r="T287" s="1"/>
    </row>
    <row r="288" ht="15.75" customHeight="1">
      <c r="A288" s="1"/>
      <c r="B288" s="1"/>
      <c r="C288" s="1"/>
      <c r="D288" s="1"/>
      <c r="E288" s="1"/>
      <c r="F288" s="1"/>
      <c r="G288" s="1"/>
      <c r="H288" s="20"/>
      <c r="I288" s="20"/>
      <c r="J288" s="60">
        <f t="shared" si="4"/>
        <v>69</v>
      </c>
      <c r="K288" s="61">
        <f t="shared" si="12"/>
        <v>-449.8985793</v>
      </c>
      <c r="L288" s="63">
        <f t="shared" si="13"/>
        <v>22045.03039</v>
      </c>
      <c r="M288" s="42">
        <f t="shared" si="14"/>
        <v>2</v>
      </c>
      <c r="N288" s="60">
        <f t="shared" si="5"/>
        <v>88</v>
      </c>
      <c r="O288" s="61">
        <f t="shared" si="15"/>
        <v>-313.8685183</v>
      </c>
      <c r="P288" s="63">
        <f t="shared" si="16"/>
        <v>15379.5574</v>
      </c>
      <c r="Q288" s="42">
        <f t="shared" si="1"/>
        <v>3</v>
      </c>
      <c r="R288" s="1"/>
      <c r="S288" s="1"/>
      <c r="T288" s="1"/>
    </row>
    <row r="289" ht="15.75" customHeight="1">
      <c r="A289" s="1"/>
      <c r="B289" s="1"/>
      <c r="C289" s="1"/>
      <c r="D289" s="1"/>
      <c r="E289" s="1"/>
      <c r="F289" s="1"/>
      <c r="G289" s="1"/>
      <c r="H289" s="20"/>
      <c r="I289" s="20"/>
      <c r="J289" s="60">
        <f t="shared" si="4"/>
        <v>27</v>
      </c>
      <c r="K289" s="61">
        <f t="shared" si="12"/>
        <v>440.9006077</v>
      </c>
      <c r="L289" s="63">
        <f t="shared" si="13"/>
        <v>22485.931</v>
      </c>
      <c r="M289" s="42">
        <f t="shared" si="14"/>
        <v>0</v>
      </c>
      <c r="N289" s="60">
        <f t="shared" si="5"/>
        <v>97</v>
      </c>
      <c r="O289" s="61">
        <f t="shared" si="15"/>
        <v>-307.5911479</v>
      </c>
      <c r="P289" s="63">
        <f t="shared" si="16"/>
        <v>15071.96625</v>
      </c>
      <c r="Q289" s="42">
        <f t="shared" si="1"/>
        <v>4</v>
      </c>
      <c r="R289" s="1"/>
      <c r="S289" s="1"/>
      <c r="T289" s="1"/>
    </row>
    <row r="290" ht="15.75" customHeight="1">
      <c r="A290" s="1"/>
      <c r="B290" s="1"/>
      <c r="C290" s="1"/>
      <c r="D290" s="1"/>
      <c r="E290" s="1"/>
      <c r="F290" s="1"/>
      <c r="G290" s="1"/>
      <c r="H290" s="20"/>
      <c r="I290" s="20"/>
      <c r="J290" s="60">
        <f t="shared" si="4"/>
        <v>48</v>
      </c>
      <c r="K290" s="61">
        <f t="shared" si="12"/>
        <v>449.7186199</v>
      </c>
      <c r="L290" s="63">
        <f t="shared" si="13"/>
        <v>22935.64962</v>
      </c>
      <c r="M290" s="42">
        <f t="shared" si="14"/>
        <v>0</v>
      </c>
      <c r="N290" s="60">
        <f t="shared" si="5"/>
        <v>34</v>
      </c>
      <c r="O290" s="61">
        <f t="shared" si="15"/>
        <v>301.4393249</v>
      </c>
      <c r="P290" s="63">
        <f t="shared" si="16"/>
        <v>15373.40557</v>
      </c>
      <c r="Q290" s="42">
        <f t="shared" si="1"/>
        <v>0</v>
      </c>
      <c r="R290" s="1"/>
      <c r="S290" s="1"/>
      <c r="T290" s="1"/>
    </row>
    <row r="291" ht="15.75" customHeight="1">
      <c r="A291" s="1"/>
      <c r="B291" s="1"/>
      <c r="C291" s="1"/>
      <c r="D291" s="1"/>
      <c r="E291" s="1"/>
      <c r="F291" s="1"/>
      <c r="G291" s="1"/>
      <c r="H291" s="20"/>
      <c r="I291" s="20"/>
      <c r="J291" s="60">
        <f t="shared" si="4"/>
        <v>6</v>
      </c>
      <c r="K291" s="61">
        <f t="shared" si="12"/>
        <v>458.7129923</v>
      </c>
      <c r="L291" s="63">
        <f t="shared" si="13"/>
        <v>23394.36261</v>
      </c>
      <c r="M291" s="42">
        <f t="shared" si="14"/>
        <v>0</v>
      </c>
      <c r="N291" s="60">
        <f t="shared" si="5"/>
        <v>83</v>
      </c>
      <c r="O291" s="61">
        <f t="shared" si="15"/>
        <v>-307.4681114</v>
      </c>
      <c r="P291" s="63">
        <f t="shared" si="16"/>
        <v>15065.93746</v>
      </c>
      <c r="Q291" s="42">
        <f t="shared" si="1"/>
        <v>1</v>
      </c>
      <c r="R291" s="1"/>
      <c r="S291" s="1"/>
      <c r="T291" s="1"/>
    </row>
    <row r="292" ht="15.75" customHeight="1">
      <c r="A292" s="1"/>
      <c r="B292" s="1"/>
      <c r="C292" s="1"/>
      <c r="D292" s="1"/>
      <c r="E292" s="1"/>
      <c r="F292" s="1"/>
      <c r="G292" s="1"/>
      <c r="H292" s="20"/>
      <c r="I292" s="20"/>
      <c r="J292" s="60">
        <f t="shared" si="4"/>
        <v>56</v>
      </c>
      <c r="K292" s="61">
        <f t="shared" si="12"/>
        <v>467.8872521</v>
      </c>
      <c r="L292" s="63">
        <f t="shared" si="13"/>
        <v>23862.24986</v>
      </c>
      <c r="M292" s="42">
        <f t="shared" si="14"/>
        <v>0</v>
      </c>
      <c r="N292" s="60">
        <f t="shared" si="5"/>
        <v>16</v>
      </c>
      <c r="O292" s="61">
        <f t="shared" si="15"/>
        <v>301.3187492</v>
      </c>
      <c r="P292" s="63">
        <f t="shared" si="16"/>
        <v>15367.25621</v>
      </c>
      <c r="Q292" s="42">
        <f t="shared" si="1"/>
        <v>0</v>
      </c>
      <c r="R292" s="1"/>
      <c r="S292" s="1"/>
      <c r="T292" s="1"/>
    </row>
    <row r="293" ht="15.75" customHeight="1">
      <c r="A293" s="1"/>
      <c r="B293" s="1"/>
      <c r="C293" s="1"/>
      <c r="D293" s="1"/>
      <c r="E293" s="1"/>
      <c r="F293" s="1"/>
      <c r="G293" s="1"/>
      <c r="H293" s="20"/>
      <c r="I293" s="20"/>
      <c r="J293" s="60">
        <f t="shared" si="4"/>
        <v>10</v>
      </c>
      <c r="K293" s="61">
        <f t="shared" si="12"/>
        <v>477.2449972</v>
      </c>
      <c r="L293" s="63">
        <f t="shared" si="13"/>
        <v>24339.49486</v>
      </c>
      <c r="M293" s="42">
        <f t="shared" si="14"/>
        <v>0</v>
      </c>
      <c r="N293" s="60">
        <f t="shared" si="5"/>
        <v>18</v>
      </c>
      <c r="O293" s="61">
        <f t="shared" si="15"/>
        <v>307.3451242</v>
      </c>
      <c r="P293" s="63">
        <f t="shared" si="16"/>
        <v>15674.60133</v>
      </c>
      <c r="Q293" s="42">
        <f t="shared" si="1"/>
        <v>0</v>
      </c>
      <c r="R293" s="1"/>
      <c r="S293" s="1"/>
      <c r="T293" s="1"/>
    </row>
    <row r="294" ht="15.75" customHeight="1">
      <c r="A294" s="1"/>
      <c r="B294" s="1"/>
      <c r="C294" s="1"/>
      <c r="D294" s="1"/>
      <c r="E294" s="1"/>
      <c r="F294" s="1"/>
      <c r="G294" s="1"/>
      <c r="H294" s="20"/>
      <c r="I294" s="20"/>
      <c r="J294" s="60">
        <f t="shared" si="4"/>
        <v>69</v>
      </c>
      <c r="K294" s="61">
        <f t="shared" si="12"/>
        <v>-486.7898971</v>
      </c>
      <c r="L294" s="63">
        <f t="shared" si="13"/>
        <v>23852.70496</v>
      </c>
      <c r="M294" s="42">
        <f t="shared" si="14"/>
        <v>1</v>
      </c>
      <c r="N294" s="60">
        <f t="shared" si="5"/>
        <v>98</v>
      </c>
      <c r="O294" s="61">
        <f t="shared" si="15"/>
        <v>-313.4920267</v>
      </c>
      <c r="P294" s="63">
        <f t="shared" si="16"/>
        <v>15361.10931</v>
      </c>
      <c r="Q294" s="42">
        <f t="shared" si="1"/>
        <v>1</v>
      </c>
      <c r="R294" s="1"/>
      <c r="S294" s="1"/>
      <c r="T294" s="1"/>
    </row>
    <row r="295" ht="15.75" customHeight="1">
      <c r="A295" s="1"/>
      <c r="B295" s="1"/>
      <c r="C295" s="1"/>
      <c r="D295" s="1"/>
      <c r="E295" s="1"/>
      <c r="F295" s="1"/>
      <c r="G295" s="1"/>
      <c r="H295" s="20"/>
      <c r="I295" s="20"/>
      <c r="J295" s="60">
        <f t="shared" si="4"/>
        <v>10</v>
      </c>
      <c r="K295" s="61">
        <f t="shared" si="12"/>
        <v>477.0540992</v>
      </c>
      <c r="L295" s="63">
        <f t="shared" si="13"/>
        <v>24329.75906</v>
      </c>
      <c r="M295" s="42">
        <f t="shared" si="14"/>
        <v>0</v>
      </c>
      <c r="N295" s="60">
        <f t="shared" si="5"/>
        <v>32</v>
      </c>
      <c r="O295" s="61">
        <f t="shared" si="15"/>
        <v>307.2221861</v>
      </c>
      <c r="P295" s="63">
        <f t="shared" si="16"/>
        <v>15668.33149</v>
      </c>
      <c r="Q295" s="42">
        <f t="shared" si="1"/>
        <v>0</v>
      </c>
      <c r="R295" s="1"/>
      <c r="S295" s="1"/>
      <c r="T295" s="1"/>
    </row>
    <row r="296" ht="15.75" customHeight="1">
      <c r="A296" s="1"/>
      <c r="B296" s="1"/>
      <c r="C296" s="1"/>
      <c r="D296" s="1"/>
      <c r="E296" s="1"/>
      <c r="F296" s="1"/>
      <c r="G296" s="1"/>
      <c r="H296" s="20"/>
      <c r="I296" s="20"/>
      <c r="J296" s="60">
        <f t="shared" si="4"/>
        <v>72</v>
      </c>
      <c r="K296" s="61">
        <f t="shared" si="12"/>
        <v>-486.5951812</v>
      </c>
      <c r="L296" s="63">
        <f t="shared" si="13"/>
        <v>23843.16388</v>
      </c>
      <c r="M296" s="42">
        <f t="shared" si="14"/>
        <v>1</v>
      </c>
      <c r="N296" s="60">
        <f t="shared" si="5"/>
        <v>63</v>
      </c>
      <c r="O296" s="61">
        <f t="shared" si="15"/>
        <v>-313.3666299</v>
      </c>
      <c r="P296" s="63">
        <f t="shared" si="16"/>
        <v>15354.96486</v>
      </c>
      <c r="Q296" s="42">
        <f t="shared" si="1"/>
        <v>1</v>
      </c>
      <c r="R296" s="1"/>
      <c r="S296" s="1"/>
      <c r="T296" s="1"/>
    </row>
    <row r="297" ht="15.75" customHeight="1">
      <c r="A297" s="1"/>
      <c r="B297" s="1"/>
      <c r="C297" s="1"/>
      <c r="D297" s="1"/>
      <c r="E297" s="1"/>
      <c r="F297" s="1"/>
      <c r="G297" s="1"/>
      <c r="H297" s="20"/>
      <c r="I297" s="20"/>
      <c r="J297" s="60">
        <f t="shared" si="4"/>
        <v>95</v>
      </c>
      <c r="K297" s="61">
        <f t="shared" si="12"/>
        <v>-476.8632776</v>
      </c>
      <c r="L297" s="63">
        <f t="shared" si="13"/>
        <v>23366.3006</v>
      </c>
      <c r="M297" s="42">
        <f t="shared" si="14"/>
        <v>2</v>
      </c>
      <c r="N297" s="60">
        <f t="shared" si="5"/>
        <v>6</v>
      </c>
      <c r="O297" s="61">
        <f t="shared" si="15"/>
        <v>307.0992973</v>
      </c>
      <c r="P297" s="63">
        <f t="shared" si="16"/>
        <v>15662.06416</v>
      </c>
      <c r="Q297" s="42">
        <f t="shared" si="1"/>
        <v>0</v>
      </c>
      <c r="R297" s="1"/>
      <c r="S297" s="1"/>
      <c r="T297" s="1"/>
    </row>
    <row r="298" ht="15.75" customHeight="1">
      <c r="A298" s="1"/>
      <c r="B298" s="1"/>
      <c r="C298" s="1"/>
      <c r="D298" s="1"/>
      <c r="E298" s="1"/>
      <c r="F298" s="1"/>
      <c r="G298" s="1"/>
      <c r="H298" s="20"/>
      <c r="I298" s="20"/>
      <c r="J298" s="60">
        <f t="shared" si="4"/>
        <v>34</v>
      </c>
      <c r="K298" s="61">
        <f t="shared" si="12"/>
        <v>467.326012</v>
      </c>
      <c r="L298" s="63">
        <f t="shared" si="13"/>
        <v>23833.62661</v>
      </c>
      <c r="M298" s="42">
        <f t="shared" si="14"/>
        <v>0</v>
      </c>
      <c r="N298" s="60">
        <f t="shared" si="5"/>
        <v>67</v>
      </c>
      <c r="O298" s="61">
        <f t="shared" si="15"/>
        <v>-313.2412832</v>
      </c>
      <c r="P298" s="63">
        <f t="shared" si="16"/>
        <v>15348.82288</v>
      </c>
      <c r="Q298" s="42">
        <f t="shared" si="1"/>
        <v>1</v>
      </c>
      <c r="R298" s="1"/>
      <c r="S298" s="1"/>
      <c r="T298" s="1"/>
    </row>
    <row r="299" ht="15.75" customHeight="1">
      <c r="A299" s="1"/>
      <c r="B299" s="1"/>
      <c r="C299" s="1"/>
      <c r="D299" s="1"/>
      <c r="E299" s="1"/>
      <c r="F299" s="1"/>
      <c r="G299" s="1"/>
      <c r="H299" s="20"/>
      <c r="I299" s="20"/>
      <c r="J299" s="60">
        <f t="shared" si="4"/>
        <v>31</v>
      </c>
      <c r="K299" s="61">
        <f t="shared" si="12"/>
        <v>476.6725322</v>
      </c>
      <c r="L299" s="63">
        <f t="shared" si="13"/>
        <v>24310.29914</v>
      </c>
      <c r="M299" s="42">
        <f t="shared" si="14"/>
        <v>0</v>
      </c>
      <c r="N299" s="60">
        <f t="shared" si="5"/>
        <v>63</v>
      </c>
      <c r="O299" s="61">
        <f t="shared" si="15"/>
        <v>-306.9764576</v>
      </c>
      <c r="P299" s="63">
        <f t="shared" si="16"/>
        <v>15041.84642</v>
      </c>
      <c r="Q299" s="42">
        <f t="shared" si="1"/>
        <v>2</v>
      </c>
      <c r="R299" s="1"/>
      <c r="S299" s="1"/>
      <c r="T299" s="1"/>
    </row>
    <row r="300" ht="15.75" customHeight="1">
      <c r="A300" s="1"/>
      <c r="B300" s="1"/>
      <c r="C300" s="1"/>
      <c r="D300" s="1"/>
      <c r="E300" s="1"/>
      <c r="F300" s="1"/>
      <c r="G300" s="1"/>
      <c r="H300" s="20"/>
      <c r="I300" s="20"/>
      <c r="J300" s="60">
        <f t="shared" si="4"/>
        <v>73</v>
      </c>
      <c r="K300" s="61">
        <f t="shared" si="12"/>
        <v>-486.2059829</v>
      </c>
      <c r="L300" s="63">
        <f t="shared" si="13"/>
        <v>23824.09316</v>
      </c>
      <c r="M300" s="42">
        <f t="shared" si="14"/>
        <v>1</v>
      </c>
      <c r="N300" s="60">
        <f t="shared" si="5"/>
        <v>68</v>
      </c>
      <c r="O300" s="61">
        <f t="shared" si="15"/>
        <v>-300.8369284</v>
      </c>
      <c r="P300" s="63">
        <f t="shared" si="16"/>
        <v>14741.00949</v>
      </c>
      <c r="Q300" s="42">
        <f t="shared" si="1"/>
        <v>3</v>
      </c>
      <c r="R300" s="1"/>
      <c r="S300" s="1"/>
      <c r="T300" s="1"/>
    </row>
    <row r="301" ht="15.75" customHeight="1">
      <c r="A301" s="1"/>
      <c r="B301" s="1"/>
      <c r="C301" s="1"/>
      <c r="D301" s="1"/>
      <c r="E301" s="1"/>
      <c r="F301" s="1"/>
      <c r="G301" s="1"/>
      <c r="H301" s="20"/>
      <c r="I301" s="20"/>
      <c r="J301" s="60">
        <f t="shared" si="4"/>
        <v>34</v>
      </c>
      <c r="K301" s="61">
        <f t="shared" si="12"/>
        <v>476.4818632</v>
      </c>
      <c r="L301" s="63">
        <f t="shared" si="13"/>
        <v>24300.57502</v>
      </c>
      <c r="M301" s="42">
        <f t="shared" si="14"/>
        <v>0</v>
      </c>
      <c r="N301" s="60">
        <f t="shared" si="5"/>
        <v>64</v>
      </c>
      <c r="O301" s="61">
        <f t="shared" si="15"/>
        <v>-294.8201898</v>
      </c>
      <c r="P301" s="63">
        <f t="shared" si="16"/>
        <v>14446.1893</v>
      </c>
      <c r="Q301" s="42">
        <f t="shared" si="1"/>
        <v>4</v>
      </c>
      <c r="R301" s="1"/>
      <c r="S301" s="1"/>
      <c r="T301" s="1"/>
    </row>
    <row r="302" ht="15.75" customHeight="1">
      <c r="A302" s="1"/>
      <c r="B302" s="1"/>
      <c r="C302" s="1"/>
      <c r="D302" s="1"/>
      <c r="E302" s="1"/>
      <c r="F302" s="1"/>
      <c r="G302" s="1"/>
      <c r="H302" s="20"/>
      <c r="I302" s="20"/>
      <c r="J302" s="60">
        <f t="shared" si="4"/>
        <v>43</v>
      </c>
      <c r="K302" s="61">
        <f t="shared" si="12"/>
        <v>486.0115005</v>
      </c>
      <c r="L302" s="63">
        <f t="shared" si="13"/>
        <v>24786.58653</v>
      </c>
      <c r="M302" s="42">
        <f t="shared" si="14"/>
        <v>0</v>
      </c>
      <c r="N302" s="60">
        <f t="shared" si="5"/>
        <v>61</v>
      </c>
      <c r="O302" s="61">
        <f t="shared" si="15"/>
        <v>-288.923786</v>
      </c>
      <c r="P302" s="63">
        <f t="shared" si="16"/>
        <v>14157.26552</v>
      </c>
      <c r="Q302" s="42">
        <f t="shared" si="1"/>
        <v>5</v>
      </c>
      <c r="R302" s="1"/>
      <c r="S302" s="1"/>
      <c r="T302" s="1"/>
    </row>
    <row r="303" ht="15.75" customHeight="1">
      <c r="A303" s="1"/>
      <c r="B303" s="1"/>
      <c r="C303" s="1"/>
      <c r="D303" s="1"/>
      <c r="E303" s="1"/>
      <c r="F303" s="1"/>
      <c r="G303" s="1"/>
      <c r="H303" s="20"/>
      <c r="I303" s="20"/>
      <c r="J303" s="60">
        <f t="shared" si="4"/>
        <v>68</v>
      </c>
      <c r="K303" s="61">
        <f t="shared" si="12"/>
        <v>-495.7317305</v>
      </c>
      <c r="L303" s="63">
        <f t="shared" si="13"/>
        <v>24290.85479</v>
      </c>
      <c r="M303" s="42">
        <f t="shared" si="14"/>
        <v>1</v>
      </c>
      <c r="N303" s="60">
        <f t="shared" si="5"/>
        <v>40</v>
      </c>
      <c r="O303" s="61">
        <f t="shared" si="15"/>
        <v>283.1453103</v>
      </c>
      <c r="P303" s="63">
        <f t="shared" si="16"/>
        <v>14440.41083</v>
      </c>
      <c r="Q303" s="42">
        <f t="shared" si="1"/>
        <v>0</v>
      </c>
      <c r="R303" s="1"/>
      <c r="S303" s="1"/>
      <c r="T303" s="1"/>
    </row>
    <row r="304" ht="15.75" customHeight="1">
      <c r="A304" s="1"/>
      <c r="B304" s="1"/>
      <c r="C304" s="1"/>
      <c r="D304" s="1"/>
      <c r="E304" s="1"/>
      <c r="F304" s="1"/>
      <c r="G304" s="1"/>
      <c r="H304" s="20"/>
      <c r="I304" s="20"/>
      <c r="J304" s="60">
        <f t="shared" si="4"/>
        <v>71</v>
      </c>
      <c r="K304" s="61">
        <f t="shared" si="12"/>
        <v>-485.8170959</v>
      </c>
      <c r="L304" s="63">
        <f t="shared" si="13"/>
        <v>23805.0377</v>
      </c>
      <c r="M304" s="42">
        <f t="shared" si="14"/>
        <v>2</v>
      </c>
      <c r="N304" s="60">
        <f t="shared" si="5"/>
        <v>99</v>
      </c>
      <c r="O304" s="61">
        <f t="shared" si="15"/>
        <v>-288.8082165</v>
      </c>
      <c r="P304" s="63">
        <f t="shared" si="16"/>
        <v>14151.60261</v>
      </c>
      <c r="Q304" s="42">
        <f t="shared" si="1"/>
        <v>1</v>
      </c>
      <c r="R304" s="1"/>
      <c r="S304" s="1"/>
      <c r="T304" s="1"/>
    </row>
    <row r="305" ht="15.75" customHeight="1">
      <c r="A305" s="1"/>
      <c r="B305" s="1"/>
      <c r="C305" s="1"/>
      <c r="D305" s="1"/>
      <c r="E305" s="1"/>
      <c r="F305" s="1"/>
      <c r="G305" s="1"/>
      <c r="H305" s="20"/>
      <c r="I305" s="20"/>
      <c r="J305" s="60">
        <f t="shared" si="4"/>
        <v>76</v>
      </c>
      <c r="K305" s="61">
        <f t="shared" si="12"/>
        <v>-476.100754</v>
      </c>
      <c r="L305" s="63">
        <f t="shared" si="13"/>
        <v>23328.93694</v>
      </c>
      <c r="M305" s="42">
        <f t="shared" si="14"/>
        <v>3</v>
      </c>
      <c r="N305" s="60">
        <f t="shared" si="5"/>
        <v>51</v>
      </c>
      <c r="O305" s="61">
        <f t="shared" si="15"/>
        <v>283.0320522</v>
      </c>
      <c r="P305" s="63">
        <f t="shared" si="16"/>
        <v>14434.63466</v>
      </c>
      <c r="Q305" s="42">
        <f t="shared" si="1"/>
        <v>0</v>
      </c>
      <c r="R305" s="1"/>
      <c r="S305" s="1"/>
      <c r="T305" s="1"/>
    </row>
    <row r="306" ht="15.75" customHeight="1">
      <c r="A306" s="1"/>
      <c r="B306" s="1"/>
      <c r="C306" s="1"/>
      <c r="D306" s="1"/>
      <c r="E306" s="1"/>
      <c r="F306" s="1"/>
      <c r="G306" s="1"/>
      <c r="H306" s="20"/>
      <c r="I306" s="20"/>
      <c r="J306" s="60">
        <f t="shared" si="4"/>
        <v>70</v>
      </c>
      <c r="K306" s="61">
        <f t="shared" si="12"/>
        <v>-466.5787389</v>
      </c>
      <c r="L306" s="63">
        <f t="shared" si="13"/>
        <v>22862.35821</v>
      </c>
      <c r="M306" s="42">
        <f t="shared" si="14"/>
        <v>4</v>
      </c>
      <c r="N306" s="60">
        <f t="shared" si="5"/>
        <v>67</v>
      </c>
      <c r="O306" s="61">
        <f t="shared" si="15"/>
        <v>-288.6926932</v>
      </c>
      <c r="P306" s="63">
        <f t="shared" si="16"/>
        <v>14145.94197</v>
      </c>
      <c r="Q306" s="42">
        <f t="shared" si="1"/>
        <v>1</v>
      </c>
      <c r="R306" s="1"/>
      <c r="S306" s="1"/>
      <c r="T306" s="1"/>
    </row>
    <row r="307" ht="15.75" customHeight="1">
      <c r="A307" s="1"/>
      <c r="B307" s="1"/>
      <c r="C307" s="1"/>
      <c r="D307" s="1"/>
      <c r="E307" s="1"/>
      <c r="F307" s="1"/>
      <c r="G307" s="1"/>
      <c r="H307" s="20"/>
      <c r="I307" s="20"/>
      <c r="J307" s="60">
        <f t="shared" si="4"/>
        <v>90</v>
      </c>
      <c r="K307" s="61">
        <f t="shared" si="12"/>
        <v>-457.2471641</v>
      </c>
      <c r="L307" s="63">
        <f t="shared" si="13"/>
        <v>22405.11104</v>
      </c>
      <c r="M307" s="42">
        <f t="shared" si="14"/>
        <v>5</v>
      </c>
      <c r="N307" s="60">
        <f t="shared" si="5"/>
        <v>80</v>
      </c>
      <c r="O307" s="61">
        <f t="shared" si="15"/>
        <v>-282.9188394</v>
      </c>
      <c r="P307" s="63">
        <f t="shared" si="16"/>
        <v>13863.02313</v>
      </c>
      <c r="Q307" s="42">
        <f t="shared" si="1"/>
        <v>2</v>
      </c>
      <c r="R307" s="1"/>
      <c r="S307" s="1"/>
      <c r="T307" s="1"/>
    </row>
    <row r="308" ht="15.75" customHeight="1">
      <c r="A308" s="1"/>
      <c r="B308" s="1"/>
      <c r="C308" s="1"/>
      <c r="D308" s="1"/>
      <c r="E308" s="1"/>
      <c r="F308" s="1"/>
      <c r="G308" s="1"/>
      <c r="H308" s="20"/>
      <c r="I308" s="20"/>
      <c r="J308" s="60">
        <f t="shared" si="4"/>
        <v>49</v>
      </c>
      <c r="K308" s="61">
        <f t="shared" si="12"/>
        <v>448.1022208</v>
      </c>
      <c r="L308" s="63">
        <f t="shared" si="13"/>
        <v>22853.21326</v>
      </c>
      <c r="M308" s="42">
        <f t="shared" si="14"/>
        <v>0</v>
      </c>
      <c r="N308" s="60">
        <f t="shared" si="5"/>
        <v>89</v>
      </c>
      <c r="O308" s="61">
        <f t="shared" si="15"/>
        <v>-277.2604626</v>
      </c>
      <c r="P308" s="63">
        <f t="shared" si="16"/>
        <v>13585.76267</v>
      </c>
      <c r="Q308" s="42">
        <f t="shared" si="1"/>
        <v>3</v>
      </c>
      <c r="R308" s="1"/>
      <c r="S308" s="1"/>
      <c r="T308" s="1"/>
    </row>
    <row r="309" ht="15.75" customHeight="1">
      <c r="A309" s="1"/>
      <c r="B309" s="1"/>
      <c r="C309" s="1"/>
      <c r="D309" s="1"/>
      <c r="E309" s="1"/>
      <c r="F309" s="1"/>
      <c r="G309" s="1"/>
      <c r="H309" s="20"/>
      <c r="I309" s="20"/>
      <c r="J309" s="60">
        <f t="shared" si="4"/>
        <v>61</v>
      </c>
      <c r="K309" s="61">
        <f t="shared" si="12"/>
        <v>-457.0642653</v>
      </c>
      <c r="L309" s="63">
        <f t="shared" si="13"/>
        <v>22396.149</v>
      </c>
      <c r="M309" s="42">
        <f t="shared" si="14"/>
        <v>1</v>
      </c>
      <c r="N309" s="60">
        <f t="shared" si="5"/>
        <v>97</v>
      </c>
      <c r="O309" s="61">
        <f t="shared" si="15"/>
        <v>-271.7152533</v>
      </c>
      <c r="P309" s="63">
        <f t="shared" si="16"/>
        <v>13314.04741</v>
      </c>
      <c r="Q309" s="42">
        <f t="shared" si="1"/>
        <v>4</v>
      </c>
      <c r="R309" s="1"/>
      <c r="S309" s="1"/>
      <c r="T309" s="1"/>
    </row>
    <row r="310" ht="15.75" customHeight="1">
      <c r="A310" s="1"/>
      <c r="B310" s="1"/>
      <c r="C310" s="1"/>
      <c r="D310" s="1"/>
      <c r="E310" s="1"/>
      <c r="F310" s="1"/>
      <c r="G310" s="1"/>
      <c r="H310" s="20"/>
      <c r="I310" s="20"/>
      <c r="J310" s="60">
        <f t="shared" si="4"/>
        <v>52</v>
      </c>
      <c r="K310" s="61">
        <f t="shared" si="12"/>
        <v>447.9229799</v>
      </c>
      <c r="L310" s="63">
        <f t="shared" si="13"/>
        <v>22844.07198</v>
      </c>
      <c r="M310" s="42">
        <f t="shared" si="14"/>
        <v>0</v>
      </c>
      <c r="N310" s="60">
        <f t="shared" si="5"/>
        <v>70</v>
      </c>
      <c r="O310" s="61">
        <f t="shared" si="15"/>
        <v>-266.2809483</v>
      </c>
      <c r="P310" s="63">
        <f t="shared" si="16"/>
        <v>13047.76647</v>
      </c>
      <c r="Q310" s="42">
        <f t="shared" si="1"/>
        <v>5</v>
      </c>
      <c r="R310" s="1"/>
      <c r="S310" s="1"/>
      <c r="T310" s="1"/>
    </row>
    <row r="311" ht="15.75" customHeight="1">
      <c r="A311" s="1"/>
      <c r="B311" s="1"/>
      <c r="C311" s="1"/>
      <c r="D311" s="1"/>
      <c r="E311" s="1"/>
      <c r="F311" s="1"/>
      <c r="G311" s="1"/>
      <c r="H311" s="20"/>
      <c r="I311" s="20"/>
      <c r="J311" s="60">
        <f t="shared" si="4"/>
        <v>64</v>
      </c>
      <c r="K311" s="61">
        <f t="shared" si="12"/>
        <v>-456.8814395</v>
      </c>
      <c r="L311" s="63">
        <f t="shared" si="13"/>
        <v>22387.19054</v>
      </c>
      <c r="M311" s="42">
        <f t="shared" si="14"/>
        <v>1</v>
      </c>
      <c r="N311" s="60">
        <f t="shared" si="5"/>
        <v>20</v>
      </c>
      <c r="O311" s="61">
        <f t="shared" si="15"/>
        <v>260.9553293</v>
      </c>
      <c r="P311" s="63">
        <f t="shared" si="16"/>
        <v>13308.72179</v>
      </c>
      <c r="Q311" s="42">
        <f t="shared" si="1"/>
        <v>0</v>
      </c>
      <c r="R311" s="1"/>
      <c r="S311" s="1"/>
      <c r="T311" s="1"/>
    </row>
    <row r="312" ht="15.75" customHeight="1">
      <c r="A312" s="1"/>
      <c r="B312" s="1"/>
      <c r="C312" s="1"/>
      <c r="D312" s="1"/>
      <c r="E312" s="1"/>
      <c r="F312" s="1"/>
      <c r="G312" s="1"/>
      <c r="H312" s="20"/>
      <c r="I312" s="20"/>
      <c r="J312" s="60">
        <f t="shared" si="4"/>
        <v>6</v>
      </c>
      <c r="K312" s="61">
        <f t="shared" si="12"/>
        <v>447.7438108</v>
      </c>
      <c r="L312" s="63">
        <f t="shared" si="13"/>
        <v>22834.93435</v>
      </c>
      <c r="M312" s="42">
        <f t="shared" si="14"/>
        <v>0</v>
      </c>
      <c r="N312" s="60">
        <f t="shared" si="5"/>
        <v>26</v>
      </c>
      <c r="O312" s="61">
        <f t="shared" si="15"/>
        <v>266.1744359</v>
      </c>
      <c r="P312" s="63">
        <f t="shared" si="16"/>
        <v>13574.89623</v>
      </c>
      <c r="Q312" s="42">
        <f t="shared" si="1"/>
        <v>0</v>
      </c>
      <c r="R312" s="1"/>
      <c r="S312" s="1"/>
      <c r="T312" s="1"/>
    </row>
    <row r="313" ht="15.75" customHeight="1">
      <c r="A313" s="1"/>
      <c r="B313" s="1"/>
      <c r="C313" s="1"/>
      <c r="D313" s="1"/>
      <c r="E313" s="1"/>
      <c r="F313" s="1"/>
      <c r="G313" s="1"/>
      <c r="H313" s="20"/>
      <c r="I313" s="20"/>
      <c r="J313" s="60">
        <f t="shared" si="4"/>
        <v>67</v>
      </c>
      <c r="K313" s="61">
        <f t="shared" si="12"/>
        <v>-456.698687</v>
      </c>
      <c r="L313" s="63">
        <f t="shared" si="13"/>
        <v>22378.23566</v>
      </c>
      <c r="M313" s="42">
        <f t="shared" si="14"/>
        <v>1</v>
      </c>
      <c r="N313" s="60">
        <f t="shared" si="5"/>
        <v>19</v>
      </c>
      <c r="O313" s="61">
        <f t="shared" si="15"/>
        <v>271.4979246</v>
      </c>
      <c r="P313" s="63">
        <f t="shared" si="16"/>
        <v>13846.39415</v>
      </c>
      <c r="Q313" s="42">
        <f t="shared" si="1"/>
        <v>0</v>
      </c>
      <c r="R313" s="1"/>
      <c r="S313" s="1"/>
      <c r="T313" s="1"/>
    </row>
    <row r="314" ht="15.75" customHeight="1">
      <c r="A314" s="1"/>
      <c r="B314" s="1"/>
      <c r="C314" s="1"/>
      <c r="D314" s="1"/>
      <c r="E314" s="1"/>
      <c r="F314" s="1"/>
      <c r="G314" s="1"/>
      <c r="H314" s="20"/>
      <c r="I314" s="20"/>
      <c r="J314" s="60">
        <f t="shared" si="4"/>
        <v>30</v>
      </c>
      <c r="K314" s="61">
        <f t="shared" si="12"/>
        <v>447.5647132</v>
      </c>
      <c r="L314" s="63">
        <f t="shared" si="13"/>
        <v>22825.80037</v>
      </c>
      <c r="M314" s="42">
        <f t="shared" si="14"/>
        <v>0</v>
      </c>
      <c r="N314" s="60">
        <f t="shared" si="5"/>
        <v>97</v>
      </c>
      <c r="O314" s="61">
        <f t="shared" si="15"/>
        <v>-276.9278831</v>
      </c>
      <c r="P314" s="63">
        <f t="shared" si="16"/>
        <v>13569.46627</v>
      </c>
      <c r="Q314" s="42">
        <f t="shared" si="1"/>
        <v>1</v>
      </c>
      <c r="R314" s="1"/>
      <c r="S314" s="1"/>
      <c r="T314" s="1"/>
    </row>
    <row r="315" ht="15.75" customHeight="1">
      <c r="A315" s="1"/>
      <c r="B315" s="1"/>
      <c r="C315" s="1"/>
      <c r="D315" s="1"/>
      <c r="E315" s="1"/>
      <c r="F315" s="1"/>
      <c r="G315" s="1"/>
      <c r="H315" s="20"/>
      <c r="I315" s="20"/>
      <c r="J315" s="60">
        <f t="shared" si="4"/>
        <v>79</v>
      </c>
      <c r="K315" s="61">
        <f t="shared" si="12"/>
        <v>-456.5160075</v>
      </c>
      <c r="L315" s="63">
        <f t="shared" si="13"/>
        <v>22369.28437</v>
      </c>
      <c r="M315" s="42">
        <f t="shared" si="14"/>
        <v>1</v>
      </c>
      <c r="N315" s="60">
        <f t="shared" si="5"/>
        <v>95</v>
      </c>
      <c r="O315" s="61">
        <f t="shared" si="15"/>
        <v>-271.3893254</v>
      </c>
      <c r="P315" s="63">
        <f t="shared" si="16"/>
        <v>13298.07695</v>
      </c>
      <c r="Q315" s="42">
        <f t="shared" si="1"/>
        <v>2</v>
      </c>
      <c r="R315" s="1"/>
      <c r="S315" s="1"/>
      <c r="T315" s="1"/>
    </row>
    <row r="316" ht="15.75" customHeight="1">
      <c r="A316" s="1"/>
      <c r="B316" s="1"/>
      <c r="C316" s="1"/>
      <c r="D316" s="1"/>
      <c r="E316" s="1"/>
      <c r="F316" s="1"/>
      <c r="G316" s="1"/>
      <c r="H316" s="20"/>
      <c r="I316" s="20"/>
      <c r="J316" s="60">
        <f t="shared" si="4"/>
        <v>50</v>
      </c>
      <c r="K316" s="61">
        <f t="shared" si="12"/>
        <v>447.3856873</v>
      </c>
      <c r="L316" s="63">
        <f t="shared" si="13"/>
        <v>22816.67005</v>
      </c>
      <c r="M316" s="42">
        <f t="shared" si="14"/>
        <v>0</v>
      </c>
      <c r="N316" s="60">
        <f t="shared" si="5"/>
        <v>66</v>
      </c>
      <c r="O316" s="61">
        <f t="shared" si="15"/>
        <v>-265.9615389</v>
      </c>
      <c r="P316" s="63">
        <f t="shared" si="16"/>
        <v>13032.11541</v>
      </c>
      <c r="Q316" s="42">
        <f t="shared" si="1"/>
        <v>3</v>
      </c>
      <c r="R316" s="1"/>
      <c r="S316" s="1"/>
      <c r="T316" s="1"/>
    </row>
    <row r="317" ht="15.75" customHeight="1">
      <c r="A317" s="1"/>
      <c r="B317" s="1"/>
      <c r="C317" s="1"/>
      <c r="D317" s="1"/>
      <c r="E317" s="1"/>
      <c r="F317" s="1"/>
      <c r="G317" s="1"/>
      <c r="H317" s="20"/>
      <c r="I317" s="20"/>
      <c r="J317" s="60">
        <f t="shared" si="4"/>
        <v>11</v>
      </c>
      <c r="K317" s="61">
        <f t="shared" si="12"/>
        <v>456.3334011</v>
      </c>
      <c r="L317" s="63">
        <f t="shared" si="13"/>
        <v>23273.00346</v>
      </c>
      <c r="M317" s="42">
        <f t="shared" si="14"/>
        <v>0</v>
      </c>
      <c r="N317" s="60">
        <f t="shared" si="5"/>
        <v>76</v>
      </c>
      <c r="O317" s="61">
        <f t="shared" si="15"/>
        <v>-260.6423081</v>
      </c>
      <c r="P317" s="63">
        <f t="shared" si="16"/>
        <v>12771.4731</v>
      </c>
      <c r="Q317" s="42">
        <f t="shared" si="1"/>
        <v>4</v>
      </c>
      <c r="R317" s="1"/>
      <c r="S317" s="1"/>
      <c r="T317" s="1"/>
    </row>
    <row r="318" ht="15.75" customHeight="1">
      <c r="A318" s="1"/>
      <c r="B318" s="1"/>
      <c r="C318" s="1"/>
      <c r="D318" s="1"/>
      <c r="E318" s="1"/>
      <c r="F318" s="1"/>
      <c r="G318" s="1"/>
      <c r="H318" s="20"/>
      <c r="I318" s="20"/>
      <c r="J318" s="60">
        <f t="shared" si="4"/>
        <v>0</v>
      </c>
      <c r="K318" s="61">
        <f t="shared" si="12"/>
        <v>465.4600691</v>
      </c>
      <c r="L318" s="63">
        <f t="shared" si="13"/>
        <v>23738.46352</v>
      </c>
      <c r="M318" s="42">
        <f t="shared" si="14"/>
        <v>0</v>
      </c>
      <c r="N318" s="60">
        <f t="shared" si="5"/>
        <v>78</v>
      </c>
      <c r="O318" s="61">
        <f t="shared" si="15"/>
        <v>-255.429462</v>
      </c>
      <c r="P318" s="63">
        <f t="shared" si="16"/>
        <v>12516.04364</v>
      </c>
      <c r="Q318" s="42">
        <f t="shared" si="1"/>
        <v>5</v>
      </c>
      <c r="R318" s="1"/>
      <c r="S318" s="1"/>
      <c r="T318" s="1"/>
    </row>
    <row r="319" ht="15.75" customHeight="1">
      <c r="A319" s="1"/>
      <c r="B319" s="1"/>
      <c r="C319" s="1"/>
      <c r="D319" s="1"/>
      <c r="E319" s="1"/>
      <c r="F319" s="1"/>
      <c r="G319" s="1"/>
      <c r="H319" s="20"/>
      <c r="I319" s="20"/>
      <c r="J319" s="60">
        <f t="shared" si="4"/>
        <v>6</v>
      </c>
      <c r="K319" s="61">
        <f t="shared" si="12"/>
        <v>474.7692705</v>
      </c>
      <c r="L319" s="63">
        <f t="shared" si="13"/>
        <v>24213.2328</v>
      </c>
      <c r="M319" s="42">
        <f t="shared" si="14"/>
        <v>0</v>
      </c>
      <c r="N319" s="60">
        <f t="shared" si="5"/>
        <v>10</v>
      </c>
      <c r="O319" s="61">
        <f t="shared" si="15"/>
        <v>250.3208727</v>
      </c>
      <c r="P319" s="63">
        <f t="shared" si="16"/>
        <v>12766.36451</v>
      </c>
      <c r="Q319" s="42">
        <f t="shared" si="1"/>
        <v>0</v>
      </c>
      <c r="R319" s="1"/>
      <c r="S319" s="1"/>
      <c r="T319" s="1"/>
    </row>
    <row r="320" ht="15.75" customHeight="1">
      <c r="A320" s="1"/>
      <c r="B320" s="1"/>
      <c r="C320" s="1"/>
      <c r="D320" s="1"/>
      <c r="E320" s="1"/>
      <c r="F320" s="1"/>
      <c r="G320" s="1"/>
      <c r="H320" s="20"/>
      <c r="I320" s="20"/>
      <c r="J320" s="60">
        <f t="shared" si="4"/>
        <v>81</v>
      </c>
      <c r="K320" s="61">
        <f t="shared" si="12"/>
        <v>-484.2646559</v>
      </c>
      <c r="L320" s="63">
        <f t="shared" si="13"/>
        <v>23728.96814</v>
      </c>
      <c r="M320" s="42">
        <f t="shared" si="14"/>
        <v>1</v>
      </c>
      <c r="N320" s="60">
        <f t="shared" si="5"/>
        <v>37</v>
      </c>
      <c r="O320" s="61">
        <f t="shared" si="15"/>
        <v>255.3272902</v>
      </c>
      <c r="P320" s="63">
        <f t="shared" si="16"/>
        <v>13021.6918</v>
      </c>
      <c r="Q320" s="42">
        <f t="shared" si="1"/>
        <v>0</v>
      </c>
      <c r="R320" s="1"/>
      <c r="S320" s="1"/>
      <c r="T320" s="1"/>
    </row>
    <row r="321" ht="15.75" customHeight="1">
      <c r="A321" s="1"/>
      <c r="B321" s="1"/>
      <c r="C321" s="1"/>
      <c r="D321" s="1"/>
      <c r="E321" s="1"/>
      <c r="F321" s="1"/>
      <c r="G321" s="1"/>
      <c r="H321" s="20"/>
      <c r="I321" s="20"/>
      <c r="J321" s="60">
        <f t="shared" si="4"/>
        <v>55</v>
      </c>
      <c r="K321" s="61">
        <f t="shared" si="12"/>
        <v>474.5793628</v>
      </c>
      <c r="L321" s="63">
        <f t="shared" si="13"/>
        <v>24203.5475</v>
      </c>
      <c r="M321" s="42">
        <f t="shared" si="14"/>
        <v>0</v>
      </c>
      <c r="N321" s="60">
        <f t="shared" si="5"/>
        <v>64</v>
      </c>
      <c r="O321" s="61">
        <f t="shared" si="15"/>
        <v>-260.433836</v>
      </c>
      <c r="P321" s="63">
        <f t="shared" si="16"/>
        <v>12761.25796</v>
      </c>
      <c r="Q321" s="42">
        <f t="shared" si="1"/>
        <v>1</v>
      </c>
      <c r="R321" s="1"/>
      <c r="S321" s="1"/>
      <c r="T321" s="1"/>
    </row>
    <row r="322" ht="15.75" customHeight="1">
      <c r="A322" s="1"/>
      <c r="B322" s="1"/>
      <c r="C322" s="1"/>
      <c r="D322" s="1"/>
      <c r="E322" s="1"/>
      <c r="F322" s="1"/>
      <c r="G322" s="1"/>
      <c r="H322" s="20"/>
      <c r="I322" s="20"/>
      <c r="J322" s="60">
        <f t="shared" si="4"/>
        <v>90</v>
      </c>
      <c r="K322" s="61">
        <f t="shared" si="12"/>
        <v>-484.07095</v>
      </c>
      <c r="L322" s="63">
        <f t="shared" si="13"/>
        <v>23719.47655</v>
      </c>
      <c r="M322" s="42">
        <f t="shared" si="14"/>
        <v>1</v>
      </c>
      <c r="N322" s="60">
        <f t="shared" si="5"/>
        <v>40</v>
      </c>
      <c r="O322" s="61">
        <f t="shared" si="15"/>
        <v>255.2251593</v>
      </c>
      <c r="P322" s="63">
        <f t="shared" si="16"/>
        <v>13016.48312</v>
      </c>
      <c r="Q322" s="42">
        <f t="shared" si="1"/>
        <v>0</v>
      </c>
      <c r="R322" s="1"/>
      <c r="S322" s="1"/>
      <c r="T322" s="1"/>
    </row>
    <row r="323" ht="15.75" customHeight="1">
      <c r="A323" s="1"/>
      <c r="B323" s="1"/>
      <c r="C323" s="1"/>
      <c r="D323" s="1"/>
      <c r="E323" s="1"/>
      <c r="F323" s="1"/>
      <c r="G323" s="1"/>
      <c r="H323" s="20"/>
      <c r="I323" s="20"/>
      <c r="J323" s="60">
        <f t="shared" si="4"/>
        <v>79</v>
      </c>
      <c r="K323" s="61">
        <f t="shared" si="12"/>
        <v>-474.389531</v>
      </c>
      <c r="L323" s="63">
        <f t="shared" si="13"/>
        <v>23245.08702</v>
      </c>
      <c r="M323" s="42">
        <f t="shared" si="14"/>
        <v>2</v>
      </c>
      <c r="N323" s="60">
        <f t="shared" si="5"/>
        <v>57</v>
      </c>
      <c r="O323" s="61">
        <f t="shared" si="15"/>
        <v>260.3296625</v>
      </c>
      <c r="P323" s="63">
        <f t="shared" si="16"/>
        <v>13276.81279</v>
      </c>
      <c r="Q323" s="42">
        <f t="shared" si="1"/>
        <v>0</v>
      </c>
      <c r="R323" s="1"/>
      <c r="S323" s="1"/>
      <c r="T323" s="1"/>
    </row>
    <row r="324" ht="15.75" customHeight="1">
      <c r="A324" s="1"/>
      <c r="B324" s="1"/>
      <c r="C324" s="1"/>
      <c r="D324" s="1"/>
      <c r="E324" s="1"/>
      <c r="F324" s="1"/>
      <c r="G324" s="1"/>
      <c r="H324" s="20"/>
      <c r="I324" s="20"/>
      <c r="J324" s="60">
        <f t="shared" si="4"/>
        <v>46</v>
      </c>
      <c r="K324" s="61">
        <f t="shared" si="12"/>
        <v>464.9017404</v>
      </c>
      <c r="L324" s="63">
        <f t="shared" si="13"/>
        <v>23709.98876</v>
      </c>
      <c r="M324" s="42">
        <f t="shared" si="14"/>
        <v>0</v>
      </c>
      <c r="N324" s="60">
        <f t="shared" si="5"/>
        <v>53</v>
      </c>
      <c r="O324" s="61">
        <f t="shared" si="15"/>
        <v>265.5362557</v>
      </c>
      <c r="P324" s="63">
        <f t="shared" si="16"/>
        <v>13542.34904</v>
      </c>
      <c r="Q324" s="42">
        <f t="shared" si="1"/>
        <v>0</v>
      </c>
      <c r="R324" s="1"/>
      <c r="S324" s="1"/>
      <c r="T324" s="1"/>
    </row>
    <row r="325" ht="15.75" customHeight="1">
      <c r="A325" s="1"/>
      <c r="B325" s="1"/>
      <c r="C325" s="1"/>
      <c r="D325" s="1"/>
      <c r="E325" s="1"/>
      <c r="F325" s="1"/>
      <c r="G325" s="1"/>
      <c r="H325" s="20"/>
      <c r="I325" s="20"/>
      <c r="J325" s="60">
        <f t="shared" si="4"/>
        <v>45</v>
      </c>
      <c r="K325" s="61">
        <f t="shared" si="12"/>
        <v>474.1997752</v>
      </c>
      <c r="L325" s="63">
        <f t="shared" si="13"/>
        <v>24184.18854</v>
      </c>
      <c r="M325" s="42">
        <f t="shared" si="14"/>
        <v>0</v>
      </c>
      <c r="N325" s="60">
        <f t="shared" si="5"/>
        <v>65</v>
      </c>
      <c r="O325" s="61">
        <f t="shared" si="15"/>
        <v>-270.8469808</v>
      </c>
      <c r="P325" s="63">
        <f t="shared" si="16"/>
        <v>13271.50206</v>
      </c>
      <c r="Q325" s="42">
        <f t="shared" si="1"/>
        <v>1</v>
      </c>
      <c r="R325" s="1"/>
      <c r="S325" s="1"/>
      <c r="T325" s="1"/>
    </row>
    <row r="326" ht="15.75" customHeight="1">
      <c r="A326" s="1"/>
      <c r="B326" s="1"/>
      <c r="C326" s="1"/>
      <c r="D326" s="1"/>
      <c r="E326" s="1"/>
      <c r="F326" s="1"/>
      <c r="G326" s="1"/>
      <c r="H326" s="20"/>
      <c r="I326" s="20"/>
      <c r="J326" s="60">
        <f t="shared" si="4"/>
        <v>50</v>
      </c>
      <c r="K326" s="61">
        <f t="shared" si="12"/>
        <v>483.6837707</v>
      </c>
      <c r="L326" s="63">
        <f t="shared" si="13"/>
        <v>24667.87231</v>
      </c>
      <c r="M326" s="42">
        <f t="shared" si="14"/>
        <v>0</v>
      </c>
      <c r="N326" s="60">
        <f t="shared" si="5"/>
        <v>72</v>
      </c>
      <c r="O326" s="61">
        <f t="shared" si="15"/>
        <v>-265.4300412</v>
      </c>
      <c r="P326" s="63">
        <f t="shared" si="16"/>
        <v>13006.07202</v>
      </c>
      <c r="Q326" s="42">
        <f t="shared" si="1"/>
        <v>2</v>
      </c>
      <c r="R326" s="1"/>
      <c r="S326" s="1"/>
      <c r="T326" s="1"/>
    </row>
    <row r="327" ht="15.75" customHeight="1">
      <c r="A327" s="1"/>
      <c r="B327" s="1"/>
      <c r="C327" s="1"/>
      <c r="D327" s="1"/>
      <c r="E327" s="1"/>
      <c r="F327" s="1"/>
      <c r="G327" s="1"/>
      <c r="H327" s="20"/>
      <c r="I327" s="20"/>
      <c r="J327" s="60">
        <f t="shared" si="4"/>
        <v>16</v>
      </c>
      <c r="K327" s="61">
        <f t="shared" si="12"/>
        <v>493.3574461</v>
      </c>
      <c r="L327" s="63">
        <f t="shared" si="13"/>
        <v>25161.22975</v>
      </c>
      <c r="M327" s="42">
        <f t="shared" si="14"/>
        <v>0</v>
      </c>
      <c r="N327" s="60">
        <f t="shared" si="5"/>
        <v>67</v>
      </c>
      <c r="O327" s="61">
        <f t="shared" si="15"/>
        <v>-260.1214404</v>
      </c>
      <c r="P327" s="63">
        <f t="shared" si="16"/>
        <v>12745.95058</v>
      </c>
      <c r="Q327" s="42">
        <f t="shared" si="1"/>
        <v>3</v>
      </c>
      <c r="R327" s="1"/>
      <c r="S327" s="1"/>
      <c r="T327" s="1"/>
    </row>
    <row r="328" ht="15.75" customHeight="1">
      <c r="A328" s="1"/>
      <c r="B328" s="1"/>
      <c r="C328" s="1"/>
      <c r="D328" s="1"/>
      <c r="E328" s="1"/>
      <c r="F328" s="1"/>
      <c r="G328" s="1"/>
      <c r="H328" s="20"/>
      <c r="I328" s="20"/>
      <c r="J328" s="60">
        <f t="shared" si="4"/>
        <v>30</v>
      </c>
      <c r="K328" s="61">
        <f t="shared" si="12"/>
        <v>503.2245951</v>
      </c>
      <c r="L328" s="63">
        <f t="shared" si="13"/>
        <v>25664.45435</v>
      </c>
      <c r="M328" s="42">
        <f t="shared" si="14"/>
        <v>0</v>
      </c>
      <c r="N328" s="60">
        <f t="shared" si="5"/>
        <v>17</v>
      </c>
      <c r="O328" s="61">
        <f t="shared" si="15"/>
        <v>254.9190116</v>
      </c>
      <c r="P328" s="63">
        <f t="shared" si="16"/>
        <v>13000.86959</v>
      </c>
      <c r="Q328" s="42">
        <f t="shared" si="1"/>
        <v>0</v>
      </c>
      <c r="R328" s="1"/>
      <c r="S328" s="1"/>
      <c r="T328" s="1"/>
    </row>
    <row r="329" ht="15.75" customHeight="1">
      <c r="A329" s="1"/>
      <c r="B329" s="1"/>
      <c r="C329" s="1"/>
      <c r="D329" s="1"/>
      <c r="E329" s="1"/>
      <c r="F329" s="1"/>
      <c r="G329" s="1"/>
      <c r="H329" s="20"/>
      <c r="I329" s="20"/>
      <c r="J329" s="60">
        <f t="shared" si="4"/>
        <v>96</v>
      </c>
      <c r="K329" s="61">
        <f t="shared" si="12"/>
        <v>-513.289087</v>
      </c>
      <c r="L329" s="63">
        <f t="shared" si="13"/>
        <v>25151.16526</v>
      </c>
      <c r="M329" s="42">
        <f t="shared" si="14"/>
        <v>1</v>
      </c>
      <c r="N329" s="60">
        <f t="shared" si="5"/>
        <v>2</v>
      </c>
      <c r="O329" s="61">
        <f t="shared" si="15"/>
        <v>260.0173918</v>
      </c>
      <c r="P329" s="63">
        <f t="shared" si="16"/>
        <v>13260.88698</v>
      </c>
      <c r="Q329" s="42">
        <f t="shared" si="1"/>
        <v>0</v>
      </c>
      <c r="R329" s="1"/>
      <c r="S329" s="1"/>
      <c r="T329" s="1"/>
    </row>
    <row r="330" ht="15.75" customHeight="1">
      <c r="A330" s="1"/>
      <c r="B330" s="1"/>
      <c r="C330" s="1"/>
      <c r="D330" s="1"/>
      <c r="E330" s="1"/>
      <c r="F330" s="1"/>
      <c r="G330" s="1"/>
      <c r="H330" s="20"/>
      <c r="I330" s="20"/>
      <c r="J330" s="60">
        <f t="shared" si="4"/>
        <v>99</v>
      </c>
      <c r="K330" s="61">
        <f t="shared" si="12"/>
        <v>-503.0233052</v>
      </c>
      <c r="L330" s="63">
        <f t="shared" si="13"/>
        <v>24648.14196</v>
      </c>
      <c r="M330" s="42">
        <f t="shared" si="14"/>
        <v>2</v>
      </c>
      <c r="N330" s="60">
        <f t="shared" si="5"/>
        <v>82</v>
      </c>
      <c r="O330" s="61">
        <f t="shared" si="15"/>
        <v>-265.2177397</v>
      </c>
      <c r="P330" s="63">
        <f t="shared" si="16"/>
        <v>12995.66924</v>
      </c>
      <c r="Q330" s="42">
        <f t="shared" si="1"/>
        <v>1</v>
      </c>
      <c r="R330" s="1"/>
      <c r="S330" s="1"/>
      <c r="T330" s="1"/>
    </row>
    <row r="331" ht="15.75" customHeight="1">
      <c r="A331" s="1"/>
      <c r="B331" s="1"/>
      <c r="C331" s="1"/>
      <c r="D331" s="1"/>
      <c r="E331" s="1"/>
      <c r="F331" s="1"/>
      <c r="G331" s="1"/>
      <c r="H331" s="20"/>
      <c r="I331" s="20"/>
      <c r="J331" s="60">
        <f t="shared" si="4"/>
        <v>12</v>
      </c>
      <c r="K331" s="61">
        <f t="shared" si="12"/>
        <v>492.9628391</v>
      </c>
      <c r="L331" s="63">
        <f t="shared" si="13"/>
        <v>25141.1048</v>
      </c>
      <c r="M331" s="42">
        <f t="shared" si="14"/>
        <v>0</v>
      </c>
      <c r="N331" s="60">
        <f t="shared" si="5"/>
        <v>63</v>
      </c>
      <c r="O331" s="61">
        <f t="shared" si="15"/>
        <v>-259.9133849</v>
      </c>
      <c r="P331" s="63">
        <f t="shared" si="16"/>
        <v>12735.75586</v>
      </c>
      <c r="Q331" s="42">
        <f t="shared" si="1"/>
        <v>2</v>
      </c>
      <c r="R331" s="1"/>
      <c r="S331" s="1"/>
      <c r="T331" s="1"/>
    </row>
    <row r="332" ht="15.75" customHeight="1">
      <c r="A332" s="1"/>
      <c r="B332" s="1"/>
      <c r="C332" s="1"/>
      <c r="D332" s="1"/>
      <c r="E332" s="1"/>
      <c r="F332" s="1"/>
      <c r="G332" s="1"/>
      <c r="H332" s="20"/>
      <c r="I332" s="20"/>
      <c r="J332" s="60">
        <f t="shared" si="4"/>
        <v>34</v>
      </c>
      <c r="K332" s="61">
        <f t="shared" si="12"/>
        <v>502.8220959</v>
      </c>
      <c r="L332" s="63">
        <f t="shared" si="13"/>
        <v>25643.92689</v>
      </c>
      <c r="M332" s="42">
        <f t="shared" si="14"/>
        <v>0</v>
      </c>
      <c r="N332" s="60">
        <f t="shared" si="5"/>
        <v>57</v>
      </c>
      <c r="O332" s="61">
        <f t="shared" si="15"/>
        <v>254.7151172</v>
      </c>
      <c r="P332" s="63">
        <f t="shared" si="16"/>
        <v>12990.47098</v>
      </c>
      <c r="Q332" s="42">
        <f t="shared" si="1"/>
        <v>0</v>
      </c>
      <c r="R332" s="1"/>
      <c r="S332" s="1"/>
      <c r="T332" s="1"/>
    </row>
    <row r="333" ht="15.75" customHeight="1">
      <c r="A333" s="1"/>
      <c r="B333" s="1"/>
      <c r="C333" s="1"/>
      <c r="D333" s="1"/>
      <c r="E333" s="1"/>
      <c r="F333" s="1"/>
      <c r="G333" s="1"/>
      <c r="H333" s="20"/>
      <c r="I333" s="20"/>
      <c r="J333" s="60">
        <f t="shared" si="4"/>
        <v>44</v>
      </c>
      <c r="K333" s="61">
        <f t="shared" si="12"/>
        <v>512.8785378</v>
      </c>
      <c r="L333" s="63">
        <f t="shared" si="13"/>
        <v>26156.80543</v>
      </c>
      <c r="M333" s="42">
        <f t="shared" si="14"/>
        <v>0</v>
      </c>
      <c r="N333" s="60">
        <f t="shared" si="5"/>
        <v>26</v>
      </c>
      <c r="O333" s="61">
        <f t="shared" si="15"/>
        <v>259.8094195</v>
      </c>
      <c r="P333" s="63">
        <f t="shared" si="16"/>
        <v>13250.28039</v>
      </c>
      <c r="Q333" s="42">
        <f t="shared" si="1"/>
        <v>0</v>
      </c>
      <c r="R333" s="1"/>
      <c r="S333" s="1"/>
      <c r="T333" s="1"/>
    </row>
    <row r="334" ht="15.75" customHeight="1">
      <c r="A334" s="1"/>
      <c r="B334" s="1"/>
      <c r="C334" s="1"/>
      <c r="D334" s="1"/>
      <c r="E334" s="1"/>
      <c r="F334" s="1"/>
      <c r="G334" s="1"/>
      <c r="H334" s="20"/>
      <c r="I334" s="20"/>
      <c r="J334" s="60">
        <f t="shared" si="4"/>
        <v>13</v>
      </c>
      <c r="K334" s="61">
        <f t="shared" si="12"/>
        <v>523.1361086</v>
      </c>
      <c r="L334" s="63">
        <f t="shared" si="13"/>
        <v>26679.94154</v>
      </c>
      <c r="M334" s="42">
        <f t="shared" si="14"/>
        <v>0</v>
      </c>
      <c r="N334" s="60">
        <f t="shared" si="5"/>
        <v>26</v>
      </c>
      <c r="O334" s="61">
        <f t="shared" si="15"/>
        <v>265.0056079</v>
      </c>
      <c r="P334" s="63">
        <f t="shared" si="16"/>
        <v>13515.286</v>
      </c>
      <c r="Q334" s="42">
        <f t="shared" si="1"/>
        <v>0</v>
      </c>
      <c r="R334" s="1"/>
      <c r="S334" s="1"/>
      <c r="T334" s="1"/>
    </row>
    <row r="335" ht="15.75" customHeight="1">
      <c r="A335" s="1"/>
      <c r="B335" s="1"/>
      <c r="C335" s="1"/>
      <c r="D335" s="1"/>
      <c r="E335" s="1"/>
      <c r="F335" s="1"/>
      <c r="G335" s="1"/>
      <c r="H335" s="20"/>
      <c r="I335" s="20"/>
      <c r="J335" s="60">
        <f t="shared" si="4"/>
        <v>67</v>
      </c>
      <c r="K335" s="61">
        <f t="shared" si="12"/>
        <v>-533.5988308</v>
      </c>
      <c r="L335" s="63">
        <f t="shared" si="13"/>
        <v>26146.34271</v>
      </c>
      <c r="M335" s="42">
        <f t="shared" si="14"/>
        <v>1</v>
      </c>
      <c r="N335" s="60">
        <f t="shared" si="5"/>
        <v>16</v>
      </c>
      <c r="O335" s="61">
        <f t="shared" si="15"/>
        <v>270.3057201</v>
      </c>
      <c r="P335" s="63">
        <f t="shared" si="16"/>
        <v>13785.59172</v>
      </c>
      <c r="Q335" s="42">
        <f t="shared" si="1"/>
        <v>0</v>
      </c>
      <c r="R335" s="1"/>
      <c r="S335" s="1"/>
      <c r="T335" s="1"/>
    </row>
    <row r="336" ht="15.75" customHeight="1">
      <c r="A336" s="1"/>
      <c r="B336" s="1"/>
      <c r="C336" s="1"/>
      <c r="D336" s="1"/>
      <c r="E336" s="1"/>
      <c r="F336" s="1"/>
      <c r="G336" s="1"/>
      <c r="H336" s="20"/>
      <c r="I336" s="20"/>
      <c r="J336" s="60">
        <f t="shared" si="4"/>
        <v>57</v>
      </c>
      <c r="K336" s="61">
        <f t="shared" si="12"/>
        <v>522.9268541</v>
      </c>
      <c r="L336" s="63">
        <f t="shared" si="13"/>
        <v>26669.26956</v>
      </c>
      <c r="M336" s="42">
        <f t="shared" si="14"/>
        <v>0</v>
      </c>
      <c r="N336" s="60">
        <f t="shared" si="5"/>
        <v>75</v>
      </c>
      <c r="O336" s="61">
        <f t="shared" si="15"/>
        <v>-275.7118345</v>
      </c>
      <c r="P336" s="63">
        <f t="shared" si="16"/>
        <v>13509.87989</v>
      </c>
      <c r="Q336" s="42">
        <f t="shared" si="1"/>
        <v>1</v>
      </c>
      <c r="R336" s="1"/>
      <c r="S336" s="1"/>
      <c r="T336" s="1"/>
    </row>
    <row r="337" ht="15.75" customHeight="1">
      <c r="A337" s="1"/>
      <c r="B337" s="1"/>
      <c r="C337" s="1"/>
      <c r="D337" s="1"/>
      <c r="E337" s="1"/>
      <c r="F337" s="1"/>
      <c r="G337" s="1"/>
      <c r="H337" s="20"/>
      <c r="I337" s="20"/>
      <c r="J337" s="60">
        <f t="shared" si="4"/>
        <v>18</v>
      </c>
      <c r="K337" s="61">
        <f t="shared" si="12"/>
        <v>533.3853912</v>
      </c>
      <c r="L337" s="63">
        <f t="shared" si="13"/>
        <v>27202.65495</v>
      </c>
      <c r="M337" s="42">
        <f t="shared" si="14"/>
        <v>0</v>
      </c>
      <c r="N337" s="60">
        <f t="shared" si="5"/>
        <v>96</v>
      </c>
      <c r="O337" s="61">
        <f t="shared" si="15"/>
        <v>-270.1975978</v>
      </c>
      <c r="P337" s="63">
        <f t="shared" si="16"/>
        <v>13239.68229</v>
      </c>
      <c r="Q337" s="42">
        <f t="shared" si="1"/>
        <v>2</v>
      </c>
      <c r="R337" s="1"/>
      <c r="S337" s="1"/>
      <c r="T337" s="1"/>
    </row>
    <row r="338" ht="15.75" customHeight="1">
      <c r="A338" s="1"/>
      <c r="B338" s="1"/>
      <c r="C338" s="1"/>
      <c r="D338" s="1"/>
      <c r="E338" s="1"/>
      <c r="F338" s="1"/>
      <c r="G338" s="1"/>
      <c r="H338" s="20"/>
      <c r="I338" s="20"/>
      <c r="J338" s="60">
        <f t="shared" si="4"/>
        <v>53</v>
      </c>
      <c r="K338" s="61">
        <f t="shared" si="12"/>
        <v>544.0530991</v>
      </c>
      <c r="L338" s="63">
        <f t="shared" si="13"/>
        <v>27746.70805</v>
      </c>
      <c r="M338" s="42">
        <f t="shared" si="14"/>
        <v>0</v>
      </c>
      <c r="N338" s="60">
        <f t="shared" si="5"/>
        <v>66</v>
      </c>
      <c r="O338" s="61">
        <f t="shared" si="15"/>
        <v>-264.7936458</v>
      </c>
      <c r="P338" s="63">
        <f t="shared" si="16"/>
        <v>12974.88864</v>
      </c>
      <c r="Q338" s="42">
        <f t="shared" si="1"/>
        <v>3</v>
      </c>
      <c r="R338" s="1"/>
      <c r="S338" s="1"/>
      <c r="T338" s="1"/>
    </row>
    <row r="339" ht="15.75" customHeight="1">
      <c r="A339" s="1"/>
      <c r="B339" s="1"/>
      <c r="C339" s="1"/>
      <c r="D339" s="1"/>
      <c r="E339" s="1"/>
      <c r="F339" s="1"/>
      <c r="G339" s="1"/>
      <c r="H339" s="20"/>
      <c r="I339" s="20"/>
      <c r="J339" s="60">
        <f t="shared" si="4"/>
        <v>82</v>
      </c>
      <c r="K339" s="61">
        <f t="shared" si="12"/>
        <v>-554.934161</v>
      </c>
      <c r="L339" s="63">
        <f t="shared" si="13"/>
        <v>27191.77389</v>
      </c>
      <c r="M339" s="42">
        <f t="shared" si="14"/>
        <v>1</v>
      </c>
      <c r="N339" s="60">
        <f t="shared" si="5"/>
        <v>12</v>
      </c>
      <c r="O339" s="61">
        <f t="shared" si="15"/>
        <v>259.4977729</v>
      </c>
      <c r="P339" s="63">
        <f t="shared" si="16"/>
        <v>13234.38642</v>
      </c>
      <c r="Q339" s="42">
        <f t="shared" si="1"/>
        <v>0</v>
      </c>
      <c r="R339" s="1"/>
      <c r="S339" s="1"/>
      <c r="T339" s="1"/>
    </row>
    <row r="340" ht="15.75" customHeight="1">
      <c r="A340" s="1"/>
      <c r="B340" s="1"/>
      <c r="C340" s="1"/>
      <c r="D340" s="1"/>
      <c r="E340" s="1"/>
      <c r="F340" s="1"/>
      <c r="G340" s="1"/>
      <c r="H340" s="20"/>
      <c r="I340" s="20"/>
      <c r="J340" s="60">
        <f t="shared" si="4"/>
        <v>39</v>
      </c>
      <c r="K340" s="61">
        <f t="shared" si="12"/>
        <v>543.8354778</v>
      </c>
      <c r="L340" s="63">
        <f t="shared" si="13"/>
        <v>27735.60937</v>
      </c>
      <c r="M340" s="42">
        <f t="shared" si="14"/>
        <v>0</v>
      </c>
      <c r="N340" s="60">
        <f t="shared" si="5"/>
        <v>97</v>
      </c>
      <c r="O340" s="61">
        <f t="shared" si="15"/>
        <v>-264.6877284</v>
      </c>
      <c r="P340" s="63">
        <f t="shared" si="16"/>
        <v>12969.69869</v>
      </c>
      <c r="Q340" s="42">
        <f t="shared" si="1"/>
        <v>1</v>
      </c>
      <c r="R340" s="1"/>
      <c r="S340" s="1"/>
      <c r="T340" s="1"/>
    </row>
    <row r="341" ht="15.75" customHeight="1">
      <c r="A341" s="1"/>
      <c r="B341" s="1"/>
      <c r="C341" s="1"/>
      <c r="D341" s="1"/>
      <c r="E341" s="1"/>
      <c r="F341" s="1"/>
      <c r="G341" s="1"/>
      <c r="H341" s="20"/>
      <c r="I341" s="20"/>
      <c r="J341" s="60">
        <f t="shared" si="4"/>
        <v>83</v>
      </c>
      <c r="K341" s="61">
        <f t="shared" si="12"/>
        <v>-554.7121874</v>
      </c>
      <c r="L341" s="63">
        <f t="shared" si="13"/>
        <v>27180.89718</v>
      </c>
      <c r="M341" s="42">
        <f t="shared" si="14"/>
        <v>1</v>
      </c>
      <c r="N341" s="60">
        <f t="shared" si="5"/>
        <v>71</v>
      </c>
      <c r="O341" s="61">
        <f t="shared" si="15"/>
        <v>-259.3939738</v>
      </c>
      <c r="P341" s="63">
        <f t="shared" si="16"/>
        <v>12710.30472</v>
      </c>
      <c r="Q341" s="42">
        <f t="shared" si="1"/>
        <v>2</v>
      </c>
      <c r="R341" s="1"/>
      <c r="S341" s="1"/>
      <c r="T341" s="1"/>
    </row>
    <row r="342" ht="15.75" customHeight="1">
      <c r="A342" s="1"/>
      <c r="B342" s="1"/>
      <c r="C342" s="1"/>
      <c r="D342" s="1"/>
      <c r="E342" s="1"/>
      <c r="F342" s="1"/>
      <c r="G342" s="1"/>
      <c r="H342" s="20"/>
      <c r="I342" s="20"/>
      <c r="J342" s="60">
        <f t="shared" si="4"/>
        <v>4</v>
      </c>
      <c r="K342" s="61">
        <f t="shared" si="12"/>
        <v>543.6179436</v>
      </c>
      <c r="L342" s="63">
        <f t="shared" si="13"/>
        <v>27724.51512</v>
      </c>
      <c r="M342" s="42">
        <f t="shared" si="14"/>
        <v>0</v>
      </c>
      <c r="N342" s="60">
        <f t="shared" si="5"/>
        <v>41</v>
      </c>
      <c r="O342" s="61">
        <f t="shared" si="15"/>
        <v>254.2060943</v>
      </c>
      <c r="P342" s="63">
        <f t="shared" si="16"/>
        <v>12964.51081</v>
      </c>
      <c r="Q342" s="42">
        <f t="shared" si="1"/>
        <v>0</v>
      </c>
      <c r="R342" s="1"/>
      <c r="S342" s="1"/>
      <c r="T342" s="1"/>
    </row>
    <row r="343" ht="15.75" customHeight="1">
      <c r="A343" s="1"/>
      <c r="B343" s="1"/>
      <c r="C343" s="1"/>
      <c r="D343" s="1"/>
      <c r="E343" s="1"/>
      <c r="F343" s="1"/>
      <c r="G343" s="1"/>
      <c r="H343" s="20"/>
      <c r="I343" s="20"/>
      <c r="J343" s="60">
        <f t="shared" si="4"/>
        <v>4</v>
      </c>
      <c r="K343" s="61">
        <f t="shared" si="12"/>
        <v>554.4903025</v>
      </c>
      <c r="L343" s="63">
        <f t="shared" si="13"/>
        <v>28279.00543</v>
      </c>
      <c r="M343" s="42">
        <f t="shared" si="14"/>
        <v>0</v>
      </c>
      <c r="N343" s="60">
        <f t="shared" si="5"/>
        <v>8</v>
      </c>
      <c r="O343" s="61">
        <f t="shared" si="15"/>
        <v>259.2902162</v>
      </c>
      <c r="P343" s="63">
        <f t="shared" si="16"/>
        <v>13223.80103</v>
      </c>
      <c r="Q343" s="42">
        <f t="shared" si="1"/>
        <v>0</v>
      </c>
      <c r="R343" s="1"/>
      <c r="S343" s="1"/>
      <c r="T343" s="1"/>
    </row>
    <row r="344" ht="15.75" customHeight="1">
      <c r="A344" s="1"/>
      <c r="B344" s="1"/>
      <c r="C344" s="1"/>
      <c r="D344" s="1"/>
      <c r="E344" s="1"/>
      <c r="F344" s="1"/>
      <c r="G344" s="1"/>
      <c r="H344" s="20"/>
      <c r="I344" s="20"/>
      <c r="J344" s="60">
        <f t="shared" si="4"/>
        <v>67</v>
      </c>
      <c r="K344" s="61">
        <f t="shared" si="12"/>
        <v>-565.5801085</v>
      </c>
      <c r="L344" s="63">
        <f t="shared" si="13"/>
        <v>27713.42532</v>
      </c>
      <c r="M344" s="42">
        <f t="shared" si="14"/>
        <v>1</v>
      </c>
      <c r="N344" s="60">
        <f t="shared" si="5"/>
        <v>8</v>
      </c>
      <c r="O344" s="61">
        <f t="shared" si="15"/>
        <v>264.4760205</v>
      </c>
      <c r="P344" s="63">
        <f t="shared" si="16"/>
        <v>13488.27705</v>
      </c>
      <c r="Q344" s="42">
        <f t="shared" si="1"/>
        <v>0</v>
      </c>
      <c r="R344" s="1"/>
      <c r="S344" s="1"/>
      <c r="T344" s="1"/>
    </row>
    <row r="345" ht="15.75" customHeight="1">
      <c r="A345" s="1"/>
      <c r="B345" s="1"/>
      <c r="C345" s="1"/>
      <c r="D345" s="1"/>
      <c r="E345" s="1"/>
      <c r="F345" s="1"/>
      <c r="G345" s="1"/>
      <c r="H345" s="20"/>
      <c r="I345" s="20"/>
      <c r="J345" s="60">
        <f t="shared" si="4"/>
        <v>16</v>
      </c>
      <c r="K345" s="61">
        <f t="shared" si="12"/>
        <v>554.2685064</v>
      </c>
      <c r="L345" s="63">
        <f t="shared" si="13"/>
        <v>28267.69382</v>
      </c>
      <c r="M345" s="42">
        <f t="shared" si="14"/>
        <v>0</v>
      </c>
      <c r="N345" s="60">
        <f t="shared" si="5"/>
        <v>58</v>
      </c>
      <c r="O345" s="61">
        <f t="shared" si="15"/>
        <v>269.7655409</v>
      </c>
      <c r="P345" s="63">
        <f t="shared" si="16"/>
        <v>13758.04259</v>
      </c>
      <c r="Q345" s="42">
        <f t="shared" si="1"/>
        <v>0</v>
      </c>
      <c r="R345" s="1"/>
      <c r="S345" s="1"/>
      <c r="T345" s="1"/>
    </row>
    <row r="346" ht="15.75" customHeight="1">
      <c r="A346" s="1"/>
      <c r="B346" s="1"/>
      <c r="C346" s="1"/>
      <c r="D346" s="1"/>
      <c r="E346" s="1"/>
      <c r="F346" s="1"/>
      <c r="G346" s="1"/>
      <c r="H346" s="20"/>
      <c r="I346" s="20"/>
      <c r="J346" s="60">
        <f t="shared" si="4"/>
        <v>45</v>
      </c>
      <c r="K346" s="61">
        <f t="shared" si="12"/>
        <v>565.3538765</v>
      </c>
      <c r="L346" s="63">
        <f t="shared" si="13"/>
        <v>28833.0477</v>
      </c>
      <c r="M346" s="42">
        <f t="shared" si="14"/>
        <v>0</v>
      </c>
      <c r="N346" s="60">
        <f t="shared" si="5"/>
        <v>25</v>
      </c>
      <c r="O346" s="61">
        <f t="shared" si="15"/>
        <v>275.1608517</v>
      </c>
      <c r="P346" s="63">
        <f t="shared" si="16"/>
        <v>14033.20344</v>
      </c>
      <c r="Q346" s="42">
        <f t="shared" si="1"/>
        <v>0</v>
      </c>
      <c r="R346" s="1"/>
      <c r="S346" s="1"/>
      <c r="T346" s="1"/>
    </row>
    <row r="347" ht="15.75" customHeight="1">
      <c r="A347" s="1"/>
      <c r="B347" s="1"/>
      <c r="C347" s="1"/>
      <c r="D347" s="1"/>
      <c r="E347" s="1"/>
      <c r="F347" s="1"/>
      <c r="G347" s="1"/>
      <c r="H347" s="20"/>
      <c r="I347" s="20"/>
      <c r="J347" s="60">
        <f t="shared" si="4"/>
        <v>19</v>
      </c>
      <c r="K347" s="61">
        <f t="shared" si="12"/>
        <v>576.660954</v>
      </c>
      <c r="L347" s="63">
        <f t="shared" si="13"/>
        <v>29409.70866</v>
      </c>
      <c r="M347" s="42">
        <f t="shared" si="14"/>
        <v>0</v>
      </c>
      <c r="N347" s="60">
        <f t="shared" si="5"/>
        <v>12</v>
      </c>
      <c r="O347" s="61">
        <f t="shared" si="15"/>
        <v>280.6640688</v>
      </c>
      <c r="P347" s="63">
        <f t="shared" si="16"/>
        <v>14313.86751</v>
      </c>
      <c r="Q347" s="42">
        <f t="shared" si="1"/>
        <v>0</v>
      </c>
      <c r="R347" s="1"/>
      <c r="S347" s="1"/>
      <c r="T347" s="1"/>
    </row>
    <row r="348" ht="15.75" customHeight="1">
      <c r="A348" s="1"/>
      <c r="B348" s="1"/>
      <c r="C348" s="1"/>
      <c r="D348" s="1"/>
      <c r="E348" s="1"/>
      <c r="F348" s="1"/>
      <c r="G348" s="1"/>
      <c r="H348" s="20"/>
      <c r="I348" s="20"/>
      <c r="J348" s="60">
        <f t="shared" si="4"/>
        <v>18</v>
      </c>
      <c r="K348" s="61">
        <f t="shared" si="12"/>
        <v>588.1941731</v>
      </c>
      <c r="L348" s="63">
        <f t="shared" si="13"/>
        <v>29997.90283</v>
      </c>
      <c r="M348" s="42">
        <f t="shared" si="14"/>
        <v>0</v>
      </c>
      <c r="N348" s="60">
        <f t="shared" si="5"/>
        <v>44</v>
      </c>
      <c r="O348" s="61">
        <f t="shared" si="15"/>
        <v>286.2773502</v>
      </c>
      <c r="P348" s="63">
        <f t="shared" si="16"/>
        <v>14600.14486</v>
      </c>
      <c r="Q348" s="42">
        <f t="shared" si="1"/>
        <v>0</v>
      </c>
      <c r="R348" s="1"/>
      <c r="S348" s="1"/>
      <c r="T348" s="1"/>
    </row>
    <row r="349" ht="15.75" customHeight="1">
      <c r="A349" s="1"/>
      <c r="B349" s="1"/>
      <c r="C349" s="1"/>
      <c r="D349" s="1"/>
      <c r="E349" s="1"/>
      <c r="F349" s="1"/>
      <c r="G349" s="1"/>
      <c r="H349" s="20"/>
      <c r="I349" s="20"/>
      <c r="J349" s="60">
        <f t="shared" si="4"/>
        <v>91</v>
      </c>
      <c r="K349" s="61">
        <f t="shared" si="12"/>
        <v>-599.9580566</v>
      </c>
      <c r="L349" s="63">
        <f t="shared" si="13"/>
        <v>29397.94477</v>
      </c>
      <c r="M349" s="42">
        <f t="shared" si="14"/>
        <v>1</v>
      </c>
      <c r="N349" s="60">
        <f t="shared" si="5"/>
        <v>53</v>
      </c>
      <c r="O349" s="61">
        <f t="shared" si="15"/>
        <v>292.0028972</v>
      </c>
      <c r="P349" s="63">
        <f t="shared" si="16"/>
        <v>14892.14776</v>
      </c>
      <c r="Q349" s="42">
        <f t="shared" si="1"/>
        <v>0</v>
      </c>
      <c r="R349" s="1"/>
      <c r="S349" s="1"/>
      <c r="T349" s="1"/>
    </row>
    <row r="350" ht="15.75" customHeight="1">
      <c r="A350" s="1"/>
      <c r="B350" s="1"/>
      <c r="C350" s="1"/>
      <c r="D350" s="1"/>
      <c r="E350" s="1"/>
      <c r="F350" s="1"/>
      <c r="G350" s="1"/>
      <c r="H350" s="20"/>
      <c r="I350" s="20"/>
      <c r="J350" s="60">
        <f t="shared" si="4"/>
        <v>61</v>
      </c>
      <c r="K350" s="61">
        <f t="shared" si="12"/>
        <v>-587.9588954</v>
      </c>
      <c r="L350" s="63">
        <f t="shared" si="13"/>
        <v>28809.98588</v>
      </c>
      <c r="M350" s="42">
        <f t="shared" si="14"/>
        <v>2</v>
      </c>
      <c r="N350" s="60">
        <f t="shared" si="5"/>
        <v>12</v>
      </c>
      <c r="O350" s="61">
        <f t="shared" si="15"/>
        <v>297.8429551</v>
      </c>
      <c r="P350" s="63">
        <f t="shared" si="16"/>
        <v>15189.99071</v>
      </c>
      <c r="Q350" s="42">
        <f t="shared" si="1"/>
        <v>0</v>
      </c>
      <c r="R350" s="1"/>
      <c r="S350" s="1"/>
      <c r="T350" s="1"/>
    </row>
    <row r="351" ht="15.75" customHeight="1">
      <c r="A351" s="1"/>
      <c r="B351" s="1"/>
      <c r="C351" s="1"/>
      <c r="D351" s="1"/>
      <c r="E351" s="1"/>
      <c r="F351" s="1"/>
      <c r="G351" s="1"/>
      <c r="H351" s="20"/>
      <c r="I351" s="20"/>
      <c r="J351" s="60">
        <f t="shared" si="4"/>
        <v>31</v>
      </c>
      <c r="K351" s="61">
        <f t="shared" si="12"/>
        <v>576.1997175</v>
      </c>
      <c r="L351" s="63">
        <f t="shared" si="13"/>
        <v>29386.18559</v>
      </c>
      <c r="M351" s="42">
        <f t="shared" si="14"/>
        <v>0</v>
      </c>
      <c r="N351" s="60">
        <f t="shared" si="5"/>
        <v>81</v>
      </c>
      <c r="O351" s="61">
        <f t="shared" si="15"/>
        <v>-303.7998142</v>
      </c>
      <c r="P351" s="63">
        <f t="shared" si="16"/>
        <v>14886.1909</v>
      </c>
      <c r="Q351" s="42">
        <f t="shared" si="1"/>
        <v>1</v>
      </c>
      <c r="R351" s="1"/>
      <c r="S351" s="1"/>
      <c r="T351" s="1"/>
    </row>
    <row r="352" ht="15.75" customHeight="1">
      <c r="A352" s="1"/>
      <c r="B352" s="1"/>
      <c r="C352" s="1"/>
      <c r="D352" s="1"/>
      <c r="E352" s="1"/>
      <c r="F352" s="1"/>
      <c r="G352" s="1"/>
      <c r="H352" s="20"/>
      <c r="I352" s="20"/>
      <c r="J352" s="60">
        <f t="shared" si="4"/>
        <v>64</v>
      </c>
      <c r="K352" s="61">
        <f t="shared" si="12"/>
        <v>-587.7237119</v>
      </c>
      <c r="L352" s="63">
        <f t="shared" si="13"/>
        <v>28798.46188</v>
      </c>
      <c r="M352" s="42">
        <f t="shared" si="14"/>
        <v>1</v>
      </c>
      <c r="N352" s="60">
        <f t="shared" si="5"/>
        <v>86</v>
      </c>
      <c r="O352" s="61">
        <f t="shared" si="15"/>
        <v>-297.7238179</v>
      </c>
      <c r="P352" s="63">
        <f t="shared" si="16"/>
        <v>14588.46708</v>
      </c>
      <c r="Q352" s="42">
        <f t="shared" si="1"/>
        <v>2</v>
      </c>
      <c r="R352" s="1"/>
      <c r="S352" s="1"/>
      <c r="T352" s="1"/>
    </row>
    <row r="353" ht="15.75" customHeight="1">
      <c r="A353" s="1"/>
      <c r="B353" s="1"/>
      <c r="C353" s="1"/>
      <c r="D353" s="1"/>
      <c r="E353" s="1"/>
      <c r="F353" s="1"/>
      <c r="G353" s="1"/>
      <c r="H353" s="20"/>
      <c r="I353" s="20"/>
      <c r="J353" s="60">
        <f t="shared" si="4"/>
        <v>69</v>
      </c>
      <c r="K353" s="61">
        <f t="shared" si="12"/>
        <v>-575.9692376</v>
      </c>
      <c r="L353" s="63">
        <f t="shared" si="13"/>
        <v>28222.49264</v>
      </c>
      <c r="M353" s="42">
        <f t="shared" si="14"/>
        <v>2</v>
      </c>
      <c r="N353" s="60">
        <f t="shared" si="5"/>
        <v>81</v>
      </c>
      <c r="O353" s="61">
        <f t="shared" si="15"/>
        <v>-291.7693416</v>
      </c>
      <c r="P353" s="63">
        <f t="shared" si="16"/>
        <v>14296.69774</v>
      </c>
      <c r="Q353" s="42">
        <f t="shared" si="1"/>
        <v>3</v>
      </c>
      <c r="R353" s="1"/>
      <c r="S353" s="1"/>
      <c r="T353" s="1"/>
    </row>
    <row r="354" ht="15.75" customHeight="1">
      <c r="A354" s="1"/>
      <c r="B354" s="1"/>
      <c r="C354" s="1"/>
      <c r="D354" s="1"/>
      <c r="E354" s="1"/>
      <c r="F354" s="1"/>
      <c r="G354" s="1"/>
      <c r="H354" s="20"/>
      <c r="I354" s="20"/>
      <c r="J354" s="60">
        <f t="shared" si="4"/>
        <v>86</v>
      </c>
      <c r="K354" s="61">
        <f t="shared" si="12"/>
        <v>-564.4498529</v>
      </c>
      <c r="L354" s="63">
        <f t="shared" si="13"/>
        <v>27658.04279</v>
      </c>
      <c r="M354" s="42">
        <f t="shared" si="14"/>
        <v>3</v>
      </c>
      <c r="N354" s="60">
        <f t="shared" si="5"/>
        <v>82</v>
      </c>
      <c r="O354" s="61">
        <f t="shared" si="15"/>
        <v>-285.9339547</v>
      </c>
      <c r="P354" s="63">
        <f t="shared" si="16"/>
        <v>14010.76378</v>
      </c>
      <c r="Q354" s="42">
        <f t="shared" si="1"/>
        <v>4</v>
      </c>
      <c r="R354" s="1"/>
      <c r="S354" s="1"/>
      <c r="T354" s="1"/>
    </row>
    <row r="355" ht="15.75" customHeight="1">
      <c r="A355" s="1"/>
      <c r="B355" s="1"/>
      <c r="C355" s="1"/>
      <c r="D355" s="1"/>
      <c r="E355" s="1"/>
      <c r="F355" s="1"/>
      <c r="G355" s="1"/>
      <c r="H355" s="20"/>
      <c r="I355" s="20"/>
      <c r="J355" s="60">
        <f t="shared" si="4"/>
        <v>82</v>
      </c>
      <c r="K355" s="61">
        <f t="shared" si="12"/>
        <v>-553.1608558</v>
      </c>
      <c r="L355" s="63">
        <f t="shared" si="13"/>
        <v>27104.88194</v>
      </c>
      <c r="M355" s="42">
        <f t="shared" si="14"/>
        <v>4</v>
      </c>
      <c r="N355" s="60">
        <f t="shared" si="5"/>
        <v>77</v>
      </c>
      <c r="O355" s="61">
        <f t="shared" si="15"/>
        <v>-280.2152756</v>
      </c>
      <c r="P355" s="63">
        <f t="shared" si="16"/>
        <v>13730.54851</v>
      </c>
      <c r="Q355" s="42">
        <f t="shared" si="1"/>
        <v>5</v>
      </c>
      <c r="R355" s="1"/>
      <c r="S355" s="1"/>
      <c r="T355" s="1"/>
    </row>
    <row r="356" ht="15.75" customHeight="1">
      <c r="A356" s="1"/>
      <c r="B356" s="1"/>
      <c r="C356" s="1"/>
      <c r="D356" s="1"/>
      <c r="E356" s="1"/>
      <c r="F356" s="1"/>
      <c r="G356" s="1"/>
      <c r="H356" s="20"/>
      <c r="I356" s="20"/>
      <c r="J356" s="60">
        <f t="shared" si="4"/>
        <v>82</v>
      </c>
      <c r="K356" s="61">
        <f t="shared" si="12"/>
        <v>-542.0976387</v>
      </c>
      <c r="L356" s="63">
        <f t="shared" si="13"/>
        <v>26562.7843</v>
      </c>
      <c r="M356" s="42">
        <f t="shared" si="14"/>
        <v>5</v>
      </c>
      <c r="N356" s="60">
        <f t="shared" si="5"/>
        <v>95</v>
      </c>
      <c r="O356" s="61">
        <f t="shared" si="15"/>
        <v>-274.6109701</v>
      </c>
      <c r="P356" s="63">
        <f t="shared" si="16"/>
        <v>13455.93754</v>
      </c>
      <c r="Q356" s="42">
        <f t="shared" si="1"/>
        <v>6</v>
      </c>
      <c r="R356" s="1"/>
      <c r="S356" s="1"/>
      <c r="T356" s="1"/>
    </row>
    <row r="357" ht="15.75" customHeight="1">
      <c r="A357" s="1"/>
      <c r="B357" s="1"/>
      <c r="C357" s="1"/>
      <c r="D357" s="1"/>
      <c r="E357" s="1"/>
      <c r="F357" s="1"/>
      <c r="G357" s="1"/>
      <c r="H357" s="20"/>
      <c r="I357" s="20"/>
      <c r="J357" s="60">
        <f t="shared" si="4"/>
        <v>43</v>
      </c>
      <c r="K357" s="61">
        <f t="shared" si="12"/>
        <v>531.2556859</v>
      </c>
      <c r="L357" s="63">
        <f t="shared" si="13"/>
        <v>27094.03998</v>
      </c>
      <c r="M357" s="42">
        <f t="shared" si="14"/>
        <v>0</v>
      </c>
      <c r="N357" s="60">
        <f t="shared" si="5"/>
        <v>70</v>
      </c>
      <c r="O357" s="61">
        <f t="shared" si="15"/>
        <v>-269.1187507</v>
      </c>
      <c r="P357" s="63">
        <f t="shared" si="16"/>
        <v>13186.81879</v>
      </c>
      <c r="Q357" s="42">
        <f t="shared" si="1"/>
        <v>7</v>
      </c>
      <c r="R357" s="1"/>
      <c r="S357" s="1"/>
      <c r="T357" s="1"/>
    </row>
    <row r="358" ht="15.75" customHeight="1">
      <c r="A358" s="1"/>
      <c r="B358" s="1"/>
      <c r="C358" s="1"/>
      <c r="D358" s="1"/>
      <c r="E358" s="1"/>
      <c r="F358" s="1"/>
      <c r="G358" s="1"/>
      <c r="H358" s="20"/>
      <c r="I358" s="20"/>
      <c r="J358" s="60">
        <f t="shared" si="4"/>
        <v>15</v>
      </c>
      <c r="K358" s="61">
        <f t="shared" si="12"/>
        <v>541.8807997</v>
      </c>
      <c r="L358" s="63">
        <f t="shared" si="13"/>
        <v>27635.92078</v>
      </c>
      <c r="M358" s="42">
        <f t="shared" si="14"/>
        <v>0</v>
      </c>
      <c r="N358" s="60">
        <f t="shared" si="5"/>
        <v>99</v>
      </c>
      <c r="O358" s="61">
        <f t="shared" si="15"/>
        <v>-263.7363757</v>
      </c>
      <c r="P358" s="63">
        <f t="shared" si="16"/>
        <v>12923.08241</v>
      </c>
      <c r="Q358" s="42">
        <f t="shared" si="1"/>
        <v>8</v>
      </c>
      <c r="R358" s="1"/>
      <c r="S358" s="1"/>
      <c r="T358" s="1"/>
    </row>
    <row r="359" ht="15.75" customHeight="1">
      <c r="A359" s="1"/>
      <c r="B359" s="1"/>
      <c r="C359" s="1"/>
      <c r="D359" s="1"/>
      <c r="E359" s="1"/>
      <c r="F359" s="1"/>
      <c r="G359" s="1"/>
      <c r="H359" s="20"/>
      <c r="I359" s="20"/>
      <c r="J359" s="60">
        <f t="shared" si="4"/>
        <v>62</v>
      </c>
      <c r="K359" s="61">
        <f t="shared" si="12"/>
        <v>-552.7184157</v>
      </c>
      <c r="L359" s="63">
        <f t="shared" si="13"/>
        <v>27083.20237</v>
      </c>
      <c r="M359" s="42">
        <f t="shared" si="14"/>
        <v>1</v>
      </c>
      <c r="N359" s="60">
        <f t="shared" si="5"/>
        <v>44</v>
      </c>
      <c r="O359" s="61">
        <f t="shared" si="15"/>
        <v>258.4616482</v>
      </c>
      <c r="P359" s="63">
        <f t="shared" si="16"/>
        <v>13181.54406</v>
      </c>
      <c r="Q359" s="42">
        <f t="shared" si="1"/>
        <v>0</v>
      </c>
      <c r="R359" s="1"/>
      <c r="S359" s="1"/>
      <c r="T359" s="1"/>
    </row>
    <row r="360" ht="15.75" customHeight="1">
      <c r="A360" s="1"/>
      <c r="B360" s="1"/>
      <c r="C360" s="1"/>
      <c r="D360" s="1"/>
      <c r="E360" s="1"/>
      <c r="F360" s="1"/>
      <c r="G360" s="1"/>
      <c r="H360" s="20"/>
      <c r="I360" s="20"/>
      <c r="J360" s="60">
        <f t="shared" si="4"/>
        <v>4</v>
      </c>
      <c r="K360" s="61">
        <f t="shared" si="12"/>
        <v>541.6640473</v>
      </c>
      <c r="L360" s="63">
        <f t="shared" si="13"/>
        <v>27624.86641</v>
      </c>
      <c r="M360" s="42">
        <f t="shared" si="14"/>
        <v>0</v>
      </c>
      <c r="N360" s="60">
        <f t="shared" si="5"/>
        <v>46</v>
      </c>
      <c r="O360" s="61">
        <f t="shared" si="15"/>
        <v>263.6308812</v>
      </c>
      <c r="P360" s="63">
        <f t="shared" si="16"/>
        <v>13445.17494</v>
      </c>
      <c r="Q360" s="42">
        <f t="shared" si="1"/>
        <v>0</v>
      </c>
      <c r="R360" s="1"/>
      <c r="S360" s="1"/>
      <c r="T360" s="1"/>
    </row>
    <row r="361" ht="15.75" customHeight="1">
      <c r="A361" s="1"/>
      <c r="B361" s="1"/>
      <c r="C361" s="1"/>
      <c r="D361" s="1"/>
      <c r="E361" s="1"/>
      <c r="F361" s="1"/>
      <c r="G361" s="1"/>
      <c r="H361" s="20"/>
      <c r="I361" s="20"/>
      <c r="J361" s="60">
        <f t="shared" si="4"/>
        <v>100</v>
      </c>
      <c r="K361" s="61">
        <f t="shared" si="12"/>
        <v>-552.4973283</v>
      </c>
      <c r="L361" s="63">
        <f t="shared" si="13"/>
        <v>27072.36909</v>
      </c>
      <c r="M361" s="42">
        <f t="shared" si="14"/>
        <v>1</v>
      </c>
      <c r="N361" s="60">
        <f t="shared" si="5"/>
        <v>72</v>
      </c>
      <c r="O361" s="61">
        <f t="shared" si="15"/>
        <v>-268.9034988</v>
      </c>
      <c r="P361" s="63">
        <f t="shared" si="16"/>
        <v>13176.27144</v>
      </c>
      <c r="Q361" s="42">
        <f t="shared" si="1"/>
        <v>1</v>
      </c>
      <c r="R361" s="1"/>
      <c r="S361" s="1"/>
      <c r="T361" s="1"/>
    </row>
    <row r="362" ht="15.75" customHeight="1">
      <c r="A362" s="1"/>
      <c r="B362" s="1"/>
      <c r="C362" s="1"/>
      <c r="D362" s="1"/>
      <c r="E362" s="1"/>
      <c r="F362" s="1"/>
      <c r="G362" s="1"/>
      <c r="H362" s="20"/>
      <c r="I362" s="20"/>
      <c r="J362" s="60">
        <f t="shared" si="4"/>
        <v>7</v>
      </c>
      <c r="K362" s="61">
        <f t="shared" si="12"/>
        <v>541.4473817</v>
      </c>
      <c r="L362" s="63">
        <f t="shared" si="13"/>
        <v>27613.81647</v>
      </c>
      <c r="M362" s="42">
        <f t="shared" si="14"/>
        <v>0</v>
      </c>
      <c r="N362" s="60">
        <f t="shared" si="5"/>
        <v>54</v>
      </c>
      <c r="O362" s="61">
        <f t="shared" si="15"/>
        <v>263.5254288</v>
      </c>
      <c r="P362" s="63">
        <f t="shared" si="16"/>
        <v>13439.79687</v>
      </c>
      <c r="Q362" s="42">
        <f t="shared" si="1"/>
        <v>0</v>
      </c>
      <c r="R362" s="1"/>
      <c r="S362" s="1"/>
      <c r="T362" s="1"/>
    </row>
    <row r="363" ht="15.75" customHeight="1">
      <c r="A363" s="1"/>
      <c r="B363" s="1"/>
      <c r="C363" s="1"/>
      <c r="D363" s="1"/>
      <c r="E363" s="1"/>
      <c r="F363" s="1"/>
      <c r="G363" s="1"/>
      <c r="H363" s="20"/>
      <c r="I363" s="20"/>
      <c r="J363" s="60">
        <f t="shared" si="4"/>
        <v>76</v>
      </c>
      <c r="K363" s="61">
        <f t="shared" si="12"/>
        <v>-552.2763294</v>
      </c>
      <c r="L363" s="63">
        <f t="shared" si="13"/>
        <v>27061.54014</v>
      </c>
      <c r="M363" s="42">
        <f t="shared" si="14"/>
        <v>1</v>
      </c>
      <c r="N363" s="60">
        <f t="shared" si="5"/>
        <v>18</v>
      </c>
      <c r="O363" s="61">
        <f t="shared" si="15"/>
        <v>268.7959374</v>
      </c>
      <c r="P363" s="63">
        <f t="shared" si="16"/>
        <v>13708.59281</v>
      </c>
      <c r="Q363" s="42">
        <f t="shared" si="1"/>
        <v>0</v>
      </c>
      <c r="R363" s="1"/>
      <c r="S363" s="1"/>
      <c r="T363" s="1"/>
    </row>
    <row r="364" ht="15.75" customHeight="1">
      <c r="A364" s="1"/>
      <c r="B364" s="1"/>
      <c r="C364" s="1"/>
      <c r="D364" s="1"/>
      <c r="E364" s="1"/>
      <c r="F364" s="1"/>
      <c r="G364" s="1"/>
      <c r="H364" s="20"/>
      <c r="I364" s="20"/>
      <c r="J364" s="60">
        <f t="shared" si="4"/>
        <v>80</v>
      </c>
      <c r="K364" s="61">
        <f t="shared" si="12"/>
        <v>-541.2308028</v>
      </c>
      <c r="L364" s="63">
        <f t="shared" si="13"/>
        <v>26520.30934</v>
      </c>
      <c r="M364" s="42">
        <f t="shared" si="14"/>
        <v>2</v>
      </c>
      <c r="N364" s="60">
        <f t="shared" si="5"/>
        <v>28</v>
      </c>
      <c r="O364" s="61">
        <f t="shared" si="15"/>
        <v>274.1718561</v>
      </c>
      <c r="P364" s="63">
        <f t="shared" si="16"/>
        <v>13982.76466</v>
      </c>
      <c r="Q364" s="42">
        <f t="shared" si="1"/>
        <v>0</v>
      </c>
      <c r="R364" s="1"/>
      <c r="S364" s="1"/>
      <c r="T364" s="1"/>
    </row>
    <row r="365" ht="15.75" customHeight="1">
      <c r="A365" s="1"/>
      <c r="B365" s="1"/>
      <c r="C365" s="1"/>
      <c r="D365" s="1"/>
      <c r="E365" s="1"/>
      <c r="F365" s="1"/>
      <c r="G365" s="1"/>
      <c r="H365" s="20"/>
      <c r="I365" s="20"/>
      <c r="J365" s="60">
        <f t="shared" si="4"/>
        <v>17</v>
      </c>
      <c r="K365" s="61">
        <f t="shared" si="12"/>
        <v>530.4061867</v>
      </c>
      <c r="L365" s="63">
        <f t="shared" si="13"/>
        <v>27050.71552</v>
      </c>
      <c r="M365" s="42">
        <f t="shared" si="14"/>
        <v>0</v>
      </c>
      <c r="N365" s="60">
        <f t="shared" si="5"/>
        <v>27</v>
      </c>
      <c r="O365" s="61">
        <f t="shared" si="15"/>
        <v>279.6552933</v>
      </c>
      <c r="P365" s="63">
        <f t="shared" si="16"/>
        <v>14262.41996</v>
      </c>
      <c r="Q365" s="42">
        <f t="shared" si="1"/>
        <v>0</v>
      </c>
      <c r="R365" s="1"/>
      <c r="S365" s="1"/>
      <c r="T365" s="1"/>
    </row>
    <row r="366" ht="15.75" customHeight="1">
      <c r="A366" s="1"/>
      <c r="B366" s="1"/>
      <c r="C366" s="1"/>
      <c r="D366" s="1"/>
      <c r="E366" s="1"/>
      <c r="F366" s="1"/>
      <c r="G366" s="1"/>
      <c r="H366" s="20"/>
      <c r="I366" s="20"/>
      <c r="J366" s="60">
        <f t="shared" si="4"/>
        <v>80</v>
      </c>
      <c r="K366" s="61">
        <f t="shared" si="12"/>
        <v>-541.0143104</v>
      </c>
      <c r="L366" s="63">
        <f t="shared" si="13"/>
        <v>26509.70121</v>
      </c>
      <c r="M366" s="42">
        <f t="shared" si="14"/>
        <v>1</v>
      </c>
      <c r="N366" s="60">
        <f t="shared" si="5"/>
        <v>78</v>
      </c>
      <c r="O366" s="61">
        <f t="shared" si="15"/>
        <v>-285.2483991</v>
      </c>
      <c r="P366" s="63">
        <f t="shared" si="16"/>
        <v>13977.17156</v>
      </c>
      <c r="Q366" s="42">
        <f t="shared" si="1"/>
        <v>1</v>
      </c>
      <c r="R366" s="1"/>
      <c r="S366" s="1"/>
      <c r="T366" s="1"/>
    </row>
    <row r="367" ht="15.75" customHeight="1">
      <c r="A367" s="1"/>
      <c r="B367" s="1"/>
      <c r="C367" s="1"/>
      <c r="D367" s="1"/>
      <c r="E367" s="1"/>
      <c r="F367" s="1"/>
      <c r="G367" s="1"/>
      <c r="H367" s="20"/>
      <c r="I367" s="20"/>
      <c r="J367" s="60">
        <f t="shared" si="4"/>
        <v>92</v>
      </c>
      <c r="K367" s="61">
        <f t="shared" si="12"/>
        <v>-530.1940242</v>
      </c>
      <c r="L367" s="63">
        <f t="shared" si="13"/>
        <v>25979.50719</v>
      </c>
      <c r="M367" s="42">
        <f t="shared" si="14"/>
        <v>2</v>
      </c>
      <c r="N367" s="60">
        <f t="shared" si="5"/>
        <v>57</v>
      </c>
      <c r="O367" s="61">
        <f t="shared" si="15"/>
        <v>279.5434311</v>
      </c>
      <c r="P367" s="63">
        <f t="shared" si="16"/>
        <v>14256.71499</v>
      </c>
      <c r="Q367" s="42">
        <f t="shared" si="1"/>
        <v>0</v>
      </c>
      <c r="R367" s="1"/>
      <c r="S367" s="1"/>
      <c r="T367" s="1"/>
    </row>
    <row r="368" ht="15.75" customHeight="1">
      <c r="A368" s="1"/>
      <c r="B368" s="1"/>
      <c r="C368" s="1"/>
      <c r="D368" s="1"/>
      <c r="E368" s="1"/>
      <c r="F368" s="1"/>
      <c r="G368" s="1"/>
      <c r="H368" s="20"/>
      <c r="I368" s="20"/>
      <c r="J368" s="60">
        <f t="shared" si="4"/>
        <v>24</v>
      </c>
      <c r="K368" s="61">
        <f t="shared" si="12"/>
        <v>519.5901438</v>
      </c>
      <c r="L368" s="63">
        <f t="shared" si="13"/>
        <v>26499.09733</v>
      </c>
      <c r="M368" s="42">
        <f t="shared" si="14"/>
        <v>0</v>
      </c>
      <c r="N368" s="60">
        <f t="shared" si="5"/>
        <v>40</v>
      </c>
      <c r="O368" s="61">
        <f t="shared" si="15"/>
        <v>285.1342998</v>
      </c>
      <c r="P368" s="63">
        <f t="shared" si="16"/>
        <v>14541.84929</v>
      </c>
      <c r="Q368" s="42">
        <f t="shared" si="1"/>
        <v>0</v>
      </c>
      <c r="R368" s="1"/>
      <c r="S368" s="1"/>
      <c r="T368" s="1"/>
    </row>
    <row r="369" ht="15.75" customHeight="1">
      <c r="A369" s="1"/>
      <c r="B369" s="1"/>
      <c r="C369" s="1"/>
      <c r="D369" s="1"/>
      <c r="E369" s="1"/>
      <c r="F369" s="1"/>
      <c r="G369" s="1"/>
      <c r="H369" s="20"/>
      <c r="I369" s="20"/>
      <c r="J369" s="60">
        <f t="shared" si="4"/>
        <v>96</v>
      </c>
      <c r="K369" s="61">
        <f t="shared" si="12"/>
        <v>-529.9819466</v>
      </c>
      <c r="L369" s="63">
        <f t="shared" si="13"/>
        <v>25969.11538</v>
      </c>
      <c r="M369" s="42">
        <f t="shared" si="14"/>
        <v>1</v>
      </c>
      <c r="N369" s="60">
        <f t="shared" si="5"/>
        <v>47</v>
      </c>
      <c r="O369" s="61">
        <f t="shared" si="15"/>
        <v>290.8369858</v>
      </c>
      <c r="P369" s="63">
        <f t="shared" si="16"/>
        <v>14832.68627</v>
      </c>
      <c r="Q369" s="42">
        <f t="shared" si="1"/>
        <v>0</v>
      </c>
      <c r="R369" s="1"/>
      <c r="S369" s="1"/>
      <c r="T369" s="1"/>
    </row>
    <row r="370" ht="15.75" customHeight="1">
      <c r="A370" s="1"/>
      <c r="B370" s="1"/>
      <c r="C370" s="1"/>
      <c r="D370" s="1"/>
      <c r="E370" s="1"/>
      <c r="F370" s="1"/>
      <c r="G370" s="1"/>
      <c r="H370" s="20"/>
      <c r="I370" s="20"/>
      <c r="J370" s="60">
        <f t="shared" si="4"/>
        <v>20</v>
      </c>
      <c r="K370" s="61">
        <f t="shared" si="12"/>
        <v>519.3823077</v>
      </c>
      <c r="L370" s="63">
        <f t="shared" si="13"/>
        <v>26488.49769</v>
      </c>
      <c r="M370" s="42">
        <f t="shared" si="14"/>
        <v>0</v>
      </c>
      <c r="N370" s="60">
        <f t="shared" si="5"/>
        <v>27</v>
      </c>
      <c r="O370" s="61">
        <f t="shared" si="15"/>
        <v>296.6537255</v>
      </c>
      <c r="P370" s="63">
        <f t="shared" si="16"/>
        <v>15129.34</v>
      </c>
      <c r="Q370" s="42">
        <f t="shared" si="1"/>
        <v>0</v>
      </c>
      <c r="R370" s="1"/>
      <c r="S370" s="1"/>
      <c r="T370" s="1"/>
    </row>
    <row r="371" ht="15.75" customHeight="1">
      <c r="A371" s="1"/>
      <c r="B371" s="1"/>
      <c r="C371" s="1"/>
      <c r="D371" s="1"/>
      <c r="E371" s="1"/>
      <c r="F371" s="1"/>
      <c r="G371" s="1"/>
      <c r="H371" s="20"/>
      <c r="I371" s="20"/>
      <c r="J371" s="60">
        <f t="shared" si="4"/>
        <v>9</v>
      </c>
      <c r="K371" s="61">
        <f t="shared" si="12"/>
        <v>529.7699539</v>
      </c>
      <c r="L371" s="63">
        <f t="shared" si="13"/>
        <v>27018.26765</v>
      </c>
      <c r="M371" s="42">
        <f t="shared" si="14"/>
        <v>0</v>
      </c>
      <c r="N371" s="60">
        <f t="shared" si="5"/>
        <v>41</v>
      </c>
      <c r="O371" s="61">
        <f t="shared" si="15"/>
        <v>302.5868</v>
      </c>
      <c r="P371" s="63">
        <f t="shared" si="16"/>
        <v>15431.9268</v>
      </c>
      <c r="Q371" s="42">
        <f t="shared" si="1"/>
        <v>0</v>
      </c>
      <c r="R371" s="1"/>
      <c r="S371" s="1"/>
      <c r="T371" s="1"/>
    </row>
    <row r="372" ht="15.75" customHeight="1">
      <c r="A372" s="1"/>
      <c r="B372" s="1"/>
      <c r="C372" s="1"/>
      <c r="D372" s="1"/>
      <c r="E372" s="1"/>
      <c r="F372" s="1"/>
      <c r="G372" s="1"/>
      <c r="H372" s="20"/>
      <c r="I372" s="20"/>
      <c r="J372" s="60">
        <f t="shared" si="4"/>
        <v>51</v>
      </c>
      <c r="K372" s="61">
        <f t="shared" si="12"/>
        <v>540.3653529</v>
      </c>
      <c r="L372" s="63">
        <f t="shared" si="13"/>
        <v>27558.633</v>
      </c>
      <c r="M372" s="42">
        <f t="shared" si="14"/>
        <v>0</v>
      </c>
      <c r="N372" s="60">
        <f t="shared" si="5"/>
        <v>50</v>
      </c>
      <c r="O372" s="61">
        <f t="shared" si="15"/>
        <v>308.638536</v>
      </c>
      <c r="P372" s="63">
        <f t="shared" si="16"/>
        <v>15740.56533</v>
      </c>
      <c r="Q372" s="42">
        <f t="shared" si="1"/>
        <v>0</v>
      </c>
      <c r="R372" s="1"/>
      <c r="S372" s="1"/>
      <c r="T372" s="1"/>
    </row>
    <row r="373" ht="15.75" customHeight="1">
      <c r="A373" s="1"/>
      <c r="B373" s="1"/>
      <c r="C373" s="1"/>
      <c r="D373" s="1"/>
      <c r="E373" s="1"/>
      <c r="F373" s="1"/>
      <c r="G373" s="1"/>
      <c r="H373" s="20"/>
      <c r="I373" s="20"/>
      <c r="J373" s="60">
        <f t="shared" si="4"/>
        <v>20</v>
      </c>
      <c r="K373" s="61">
        <f t="shared" si="12"/>
        <v>551.17266</v>
      </c>
      <c r="L373" s="63">
        <f t="shared" si="13"/>
        <v>28109.80566</v>
      </c>
      <c r="M373" s="42">
        <f t="shared" si="14"/>
        <v>0</v>
      </c>
      <c r="N373" s="60">
        <f t="shared" si="5"/>
        <v>63</v>
      </c>
      <c r="O373" s="61">
        <f t="shared" si="15"/>
        <v>-314.8113067</v>
      </c>
      <c r="P373" s="63">
        <f t="shared" si="16"/>
        <v>15425.75403</v>
      </c>
      <c r="Q373" s="42">
        <f t="shared" si="1"/>
        <v>1</v>
      </c>
      <c r="R373" s="1"/>
      <c r="S373" s="1"/>
      <c r="T373" s="1"/>
    </row>
    <row r="374" ht="15.75" customHeight="1">
      <c r="A374" s="1"/>
      <c r="B374" s="1"/>
      <c r="C374" s="1"/>
      <c r="D374" s="1"/>
      <c r="E374" s="1"/>
      <c r="F374" s="1"/>
      <c r="G374" s="1"/>
      <c r="H374" s="20"/>
      <c r="I374" s="20"/>
      <c r="J374" s="60">
        <f t="shared" si="4"/>
        <v>72</v>
      </c>
      <c r="K374" s="61">
        <f t="shared" si="12"/>
        <v>-562.1961132</v>
      </c>
      <c r="L374" s="63">
        <f t="shared" si="13"/>
        <v>27547.60955</v>
      </c>
      <c r="M374" s="42">
        <f t="shared" si="14"/>
        <v>1</v>
      </c>
      <c r="N374" s="60">
        <f t="shared" si="5"/>
        <v>32</v>
      </c>
      <c r="O374" s="61">
        <f t="shared" si="15"/>
        <v>308.5150806</v>
      </c>
      <c r="P374" s="63">
        <f t="shared" si="16"/>
        <v>15734.26911</v>
      </c>
      <c r="Q374" s="42">
        <f t="shared" si="1"/>
        <v>0</v>
      </c>
      <c r="R374" s="1"/>
      <c r="S374" s="1"/>
      <c r="T374" s="1"/>
    </row>
    <row r="375" ht="15.75" customHeight="1">
      <c r="A375" s="1"/>
      <c r="B375" s="1"/>
      <c r="C375" s="1"/>
      <c r="D375" s="1"/>
      <c r="E375" s="1"/>
      <c r="F375" s="1"/>
      <c r="G375" s="1"/>
      <c r="H375" s="20"/>
      <c r="I375" s="20"/>
      <c r="J375" s="60">
        <f t="shared" si="4"/>
        <v>34</v>
      </c>
      <c r="K375" s="61">
        <f t="shared" si="12"/>
        <v>550.9521909</v>
      </c>
      <c r="L375" s="63">
        <f t="shared" si="13"/>
        <v>28098.56174</v>
      </c>
      <c r="M375" s="42">
        <f t="shared" si="14"/>
        <v>0</v>
      </c>
      <c r="N375" s="60">
        <f t="shared" si="5"/>
        <v>40</v>
      </c>
      <c r="O375" s="61">
        <f t="shared" si="15"/>
        <v>314.6853822</v>
      </c>
      <c r="P375" s="63">
        <f t="shared" si="16"/>
        <v>16048.95449</v>
      </c>
      <c r="Q375" s="42">
        <f t="shared" si="1"/>
        <v>0</v>
      </c>
      <c r="R375" s="1"/>
      <c r="S375" s="1"/>
      <c r="T375" s="1"/>
    </row>
    <row r="376" ht="15.75" customHeight="1">
      <c r="A376" s="1"/>
      <c r="B376" s="1"/>
      <c r="C376" s="1"/>
      <c r="D376" s="1"/>
      <c r="E376" s="1"/>
      <c r="F376" s="1"/>
      <c r="G376" s="1"/>
      <c r="H376" s="20"/>
      <c r="I376" s="20"/>
      <c r="J376" s="60">
        <f t="shared" si="4"/>
        <v>70</v>
      </c>
      <c r="K376" s="61">
        <f t="shared" si="12"/>
        <v>-561.9712347</v>
      </c>
      <c r="L376" s="63">
        <f t="shared" si="13"/>
        <v>27536.5905</v>
      </c>
      <c r="M376" s="42">
        <f t="shared" si="14"/>
        <v>1</v>
      </c>
      <c r="N376" s="60">
        <f t="shared" si="5"/>
        <v>77</v>
      </c>
      <c r="O376" s="61">
        <f t="shared" si="15"/>
        <v>-320.9790898</v>
      </c>
      <c r="P376" s="63">
        <f t="shared" si="16"/>
        <v>15727.9754</v>
      </c>
      <c r="Q376" s="42">
        <f t="shared" si="1"/>
        <v>1</v>
      </c>
      <c r="R376" s="1"/>
      <c r="S376" s="1"/>
      <c r="T376" s="1"/>
    </row>
    <row r="377" ht="15.75" customHeight="1">
      <c r="A377" s="1"/>
      <c r="B377" s="1"/>
      <c r="C377" s="1"/>
      <c r="D377" s="1"/>
      <c r="E377" s="1"/>
      <c r="F377" s="1"/>
      <c r="G377" s="1"/>
      <c r="H377" s="20"/>
      <c r="I377" s="20"/>
      <c r="J377" s="60">
        <f t="shared" si="4"/>
        <v>5</v>
      </c>
      <c r="K377" s="61">
        <f t="shared" si="12"/>
        <v>550.73181</v>
      </c>
      <c r="L377" s="63">
        <f t="shared" si="13"/>
        <v>28087.32231</v>
      </c>
      <c r="M377" s="42">
        <f t="shared" si="14"/>
        <v>0</v>
      </c>
      <c r="N377" s="60">
        <f t="shared" si="5"/>
        <v>16</v>
      </c>
      <c r="O377" s="61">
        <f t="shared" si="15"/>
        <v>314.559508</v>
      </c>
      <c r="P377" s="63">
        <f t="shared" si="16"/>
        <v>16042.53491</v>
      </c>
      <c r="Q377" s="42">
        <f t="shared" si="1"/>
        <v>0</v>
      </c>
      <c r="R377" s="1"/>
      <c r="S377" s="1"/>
      <c r="T377" s="1"/>
    </row>
    <row r="378" ht="15.75" customHeight="1">
      <c r="A378" s="1"/>
      <c r="B378" s="1"/>
      <c r="C378" s="1"/>
      <c r="D378" s="1"/>
      <c r="E378" s="1"/>
      <c r="F378" s="1"/>
      <c r="G378" s="1"/>
      <c r="H378" s="20"/>
      <c r="I378" s="20"/>
      <c r="J378" s="60">
        <f t="shared" si="4"/>
        <v>56</v>
      </c>
      <c r="K378" s="61">
        <f t="shared" si="12"/>
        <v>561.7464462</v>
      </c>
      <c r="L378" s="63">
        <f t="shared" si="13"/>
        <v>28649.06876</v>
      </c>
      <c r="M378" s="42">
        <f t="shared" si="14"/>
        <v>0</v>
      </c>
      <c r="N378" s="60">
        <f t="shared" si="5"/>
        <v>75</v>
      </c>
      <c r="O378" s="61">
        <f t="shared" si="15"/>
        <v>-320.8506982</v>
      </c>
      <c r="P378" s="63">
        <f t="shared" si="16"/>
        <v>15721.68421</v>
      </c>
      <c r="Q378" s="42">
        <f t="shared" si="1"/>
        <v>1</v>
      </c>
      <c r="R378" s="1"/>
      <c r="S378" s="1"/>
      <c r="T378" s="1"/>
    </row>
    <row r="379" ht="15.75" customHeight="1">
      <c r="A379" s="1"/>
      <c r="B379" s="1"/>
      <c r="C379" s="1"/>
      <c r="D379" s="1"/>
      <c r="E379" s="1"/>
      <c r="F379" s="1"/>
      <c r="G379" s="1"/>
      <c r="H379" s="20"/>
      <c r="I379" s="20"/>
      <c r="J379" s="60">
        <f t="shared" si="4"/>
        <v>96</v>
      </c>
      <c r="K379" s="61">
        <f t="shared" si="12"/>
        <v>-572.9813752</v>
      </c>
      <c r="L379" s="63">
        <f t="shared" si="13"/>
        <v>28076.08738</v>
      </c>
      <c r="M379" s="42">
        <f t="shared" si="14"/>
        <v>1</v>
      </c>
      <c r="N379" s="60">
        <f t="shared" si="5"/>
        <v>62</v>
      </c>
      <c r="O379" s="61">
        <f t="shared" si="15"/>
        <v>-314.4336842</v>
      </c>
      <c r="P379" s="63">
        <f t="shared" si="16"/>
        <v>15407.25053</v>
      </c>
      <c r="Q379" s="42">
        <f t="shared" si="1"/>
        <v>2</v>
      </c>
      <c r="R379" s="1"/>
      <c r="S379" s="1"/>
      <c r="T379" s="1"/>
    </row>
    <row r="380" ht="15.75" customHeight="1">
      <c r="A380" s="1"/>
      <c r="B380" s="1"/>
      <c r="C380" s="1"/>
      <c r="D380" s="1"/>
      <c r="E380" s="1"/>
      <c r="F380" s="1"/>
      <c r="G380" s="1"/>
      <c r="H380" s="20"/>
      <c r="I380" s="20"/>
      <c r="J380" s="60">
        <f t="shared" si="4"/>
        <v>5</v>
      </c>
      <c r="K380" s="61">
        <f t="shared" si="12"/>
        <v>561.5217477</v>
      </c>
      <c r="L380" s="63">
        <f t="shared" si="13"/>
        <v>28637.60913</v>
      </c>
      <c r="M380" s="42">
        <f t="shared" si="14"/>
        <v>0</v>
      </c>
      <c r="N380" s="60">
        <f t="shared" si="5"/>
        <v>25</v>
      </c>
      <c r="O380" s="61">
        <f t="shared" si="15"/>
        <v>308.1450105</v>
      </c>
      <c r="P380" s="63">
        <f t="shared" si="16"/>
        <v>15715.39554</v>
      </c>
      <c r="Q380" s="42">
        <f t="shared" si="1"/>
        <v>0</v>
      </c>
      <c r="R380" s="1"/>
      <c r="S380" s="1"/>
      <c r="T380" s="1"/>
    </row>
    <row r="381" ht="15.75" customHeight="1">
      <c r="A381" s="1"/>
      <c r="B381" s="1"/>
      <c r="C381" s="1"/>
      <c r="D381" s="1"/>
      <c r="E381" s="1"/>
      <c r="F381" s="1"/>
      <c r="G381" s="1"/>
      <c r="H381" s="20"/>
      <c r="I381" s="20"/>
      <c r="J381" s="60">
        <f t="shared" si="4"/>
        <v>69</v>
      </c>
      <c r="K381" s="61">
        <f t="shared" si="12"/>
        <v>-572.7521826</v>
      </c>
      <c r="L381" s="63">
        <f t="shared" si="13"/>
        <v>28064.85695</v>
      </c>
      <c r="M381" s="42">
        <f t="shared" si="14"/>
        <v>1</v>
      </c>
      <c r="N381" s="60">
        <f t="shared" si="5"/>
        <v>50</v>
      </c>
      <c r="O381" s="61">
        <f t="shared" si="15"/>
        <v>314.3079107</v>
      </c>
      <c r="P381" s="63">
        <f t="shared" si="16"/>
        <v>16029.70345</v>
      </c>
      <c r="Q381" s="42">
        <f t="shared" si="1"/>
        <v>0</v>
      </c>
      <c r="R381" s="1"/>
      <c r="S381" s="1"/>
      <c r="T381" s="1"/>
    </row>
    <row r="382" ht="15.75" customHeight="1">
      <c r="A382" s="1"/>
      <c r="B382" s="1"/>
      <c r="C382" s="1"/>
      <c r="D382" s="1"/>
      <c r="E382" s="1"/>
      <c r="F382" s="1"/>
      <c r="G382" s="1"/>
      <c r="H382" s="20"/>
      <c r="I382" s="20"/>
      <c r="J382" s="60">
        <f t="shared" si="4"/>
        <v>95</v>
      </c>
      <c r="K382" s="61">
        <f t="shared" si="12"/>
        <v>-561.297139</v>
      </c>
      <c r="L382" s="63">
        <f t="shared" si="13"/>
        <v>27503.55981</v>
      </c>
      <c r="M382" s="42">
        <f t="shared" si="14"/>
        <v>2</v>
      </c>
      <c r="N382" s="60">
        <f t="shared" si="5"/>
        <v>81</v>
      </c>
      <c r="O382" s="61">
        <f t="shared" si="15"/>
        <v>-320.594069</v>
      </c>
      <c r="P382" s="63">
        <f t="shared" si="16"/>
        <v>15709.10938</v>
      </c>
      <c r="Q382" s="42">
        <f t="shared" si="1"/>
        <v>1</v>
      </c>
      <c r="R382" s="1"/>
      <c r="S382" s="1"/>
      <c r="T382" s="1"/>
    </row>
    <row r="383" ht="15.75" customHeight="1">
      <c r="A383" s="1"/>
      <c r="B383" s="1"/>
      <c r="C383" s="1"/>
      <c r="D383" s="1"/>
      <c r="E383" s="1"/>
      <c r="F383" s="1"/>
      <c r="G383" s="1"/>
      <c r="H383" s="20"/>
      <c r="I383" s="20"/>
      <c r="J383" s="60">
        <f t="shared" si="4"/>
        <v>27</v>
      </c>
      <c r="K383" s="61">
        <f t="shared" si="12"/>
        <v>550.0711962</v>
      </c>
      <c r="L383" s="63">
        <f t="shared" si="13"/>
        <v>28053.63101</v>
      </c>
      <c r="M383" s="42">
        <f t="shared" si="14"/>
        <v>0</v>
      </c>
      <c r="N383" s="60">
        <f t="shared" si="5"/>
        <v>56</v>
      </c>
      <c r="O383" s="61">
        <f t="shared" si="15"/>
        <v>314.1821876</v>
      </c>
      <c r="P383" s="63">
        <f t="shared" si="16"/>
        <v>16023.29157</v>
      </c>
      <c r="Q383" s="42">
        <f t="shared" si="1"/>
        <v>0</v>
      </c>
      <c r="R383" s="1"/>
      <c r="S383" s="1"/>
      <c r="T383" s="1"/>
    </row>
    <row r="384" ht="15.75" customHeight="1">
      <c r="A384" s="1"/>
      <c r="B384" s="1"/>
      <c r="C384" s="1"/>
      <c r="D384" s="1"/>
      <c r="E384" s="1"/>
      <c r="F384" s="1"/>
      <c r="G384" s="1"/>
      <c r="H384" s="20"/>
      <c r="I384" s="20"/>
      <c r="J384" s="60">
        <f t="shared" si="4"/>
        <v>3</v>
      </c>
      <c r="K384" s="61">
        <f t="shared" si="12"/>
        <v>561.0726201</v>
      </c>
      <c r="L384" s="63">
        <f t="shared" si="13"/>
        <v>28614.70363</v>
      </c>
      <c r="M384" s="42">
        <f t="shared" si="14"/>
        <v>0</v>
      </c>
      <c r="N384" s="60">
        <f t="shared" si="5"/>
        <v>29</v>
      </c>
      <c r="O384" s="61">
        <f t="shared" si="15"/>
        <v>320.4658313</v>
      </c>
      <c r="P384" s="63">
        <f t="shared" si="16"/>
        <v>16343.7574</v>
      </c>
      <c r="Q384" s="42">
        <f t="shared" si="1"/>
        <v>0</v>
      </c>
      <c r="R384" s="1"/>
      <c r="S384" s="1"/>
      <c r="T384" s="1"/>
    </row>
    <row r="385" ht="15.75" customHeight="1">
      <c r="A385" s="1"/>
      <c r="B385" s="1"/>
      <c r="C385" s="1"/>
      <c r="D385" s="1"/>
      <c r="E385" s="1"/>
      <c r="F385" s="1"/>
      <c r="G385" s="1"/>
      <c r="H385" s="20"/>
      <c r="I385" s="20"/>
      <c r="J385" s="60">
        <f t="shared" si="4"/>
        <v>13</v>
      </c>
      <c r="K385" s="61">
        <f t="shared" si="12"/>
        <v>572.2940725</v>
      </c>
      <c r="L385" s="63">
        <f t="shared" si="13"/>
        <v>29186.9977</v>
      </c>
      <c r="M385" s="42">
        <f t="shared" si="14"/>
        <v>0</v>
      </c>
      <c r="N385" s="60">
        <f t="shared" si="5"/>
        <v>59</v>
      </c>
      <c r="O385" s="61">
        <f t="shared" si="15"/>
        <v>326.875148</v>
      </c>
      <c r="P385" s="63">
        <f t="shared" si="16"/>
        <v>16670.63255</v>
      </c>
      <c r="Q385" s="42">
        <f t="shared" si="1"/>
        <v>0</v>
      </c>
      <c r="R385" s="1"/>
      <c r="S385" s="1"/>
      <c r="T385" s="1"/>
    </row>
    <row r="386" ht="15.75" customHeight="1">
      <c r="A386" s="1"/>
      <c r="B386" s="1"/>
      <c r="C386" s="1"/>
      <c r="D386" s="1"/>
      <c r="E386" s="1"/>
      <c r="F386" s="1"/>
      <c r="G386" s="1"/>
      <c r="H386" s="20"/>
      <c r="I386" s="20"/>
      <c r="J386" s="60">
        <f t="shared" si="4"/>
        <v>29</v>
      </c>
      <c r="K386" s="61">
        <f t="shared" si="12"/>
        <v>583.739954</v>
      </c>
      <c r="L386" s="63">
        <f t="shared" si="13"/>
        <v>29770.73765</v>
      </c>
      <c r="M386" s="42">
        <f t="shared" si="14"/>
        <v>0</v>
      </c>
      <c r="N386" s="60">
        <f t="shared" si="5"/>
        <v>33</v>
      </c>
      <c r="O386" s="61">
        <f t="shared" si="15"/>
        <v>333.4126509</v>
      </c>
      <c r="P386" s="63">
        <f t="shared" si="16"/>
        <v>17004.0452</v>
      </c>
      <c r="Q386" s="42">
        <f t="shared" si="1"/>
        <v>0</v>
      </c>
      <c r="R386" s="1"/>
      <c r="S386" s="1"/>
      <c r="T386" s="1"/>
    </row>
    <row r="387" ht="15.75" customHeight="1">
      <c r="A387" s="1"/>
      <c r="B387" s="1"/>
      <c r="C387" s="1"/>
      <c r="D387" s="1"/>
      <c r="E387" s="1"/>
      <c r="F387" s="1"/>
      <c r="G387" s="1"/>
      <c r="H387" s="20"/>
      <c r="I387" s="20"/>
      <c r="J387" s="60">
        <f t="shared" si="4"/>
        <v>45</v>
      </c>
      <c r="K387" s="61">
        <f t="shared" si="12"/>
        <v>595.414753</v>
      </c>
      <c r="L387" s="63">
        <f t="shared" si="13"/>
        <v>30366.15241</v>
      </c>
      <c r="M387" s="42">
        <f t="shared" si="14"/>
        <v>0</v>
      </c>
      <c r="N387" s="60">
        <f t="shared" si="5"/>
        <v>40</v>
      </c>
      <c r="O387" s="61">
        <f t="shared" si="15"/>
        <v>340.0809039</v>
      </c>
      <c r="P387" s="63">
        <f t="shared" si="16"/>
        <v>17344.1261</v>
      </c>
      <c r="Q387" s="42">
        <f t="shared" si="1"/>
        <v>0</v>
      </c>
      <c r="R387" s="1"/>
      <c r="S387" s="1"/>
      <c r="T387" s="1"/>
    </row>
    <row r="388" ht="15.75" customHeight="1">
      <c r="A388" s="1"/>
      <c r="B388" s="1"/>
      <c r="C388" s="1"/>
      <c r="D388" s="1"/>
      <c r="E388" s="1"/>
      <c r="F388" s="1"/>
      <c r="G388" s="1"/>
      <c r="H388" s="20"/>
      <c r="I388" s="20"/>
      <c r="J388" s="60">
        <f t="shared" si="4"/>
        <v>99</v>
      </c>
      <c r="K388" s="61">
        <f t="shared" si="12"/>
        <v>-607.3230481</v>
      </c>
      <c r="L388" s="63">
        <f t="shared" si="13"/>
        <v>29758.82936</v>
      </c>
      <c r="M388" s="42">
        <f t="shared" si="14"/>
        <v>1</v>
      </c>
      <c r="N388" s="60">
        <f t="shared" si="5"/>
        <v>48</v>
      </c>
      <c r="O388" s="61">
        <f t="shared" si="15"/>
        <v>346.882522</v>
      </c>
      <c r="P388" s="63">
        <f t="shared" si="16"/>
        <v>17691.00862</v>
      </c>
      <c r="Q388" s="42">
        <f t="shared" si="1"/>
        <v>0</v>
      </c>
      <c r="R388" s="1"/>
      <c r="S388" s="1"/>
      <c r="T388" s="1"/>
    </row>
    <row r="389" ht="15.75" customHeight="1">
      <c r="A389" s="1"/>
      <c r="B389" s="1"/>
      <c r="C389" s="1"/>
      <c r="D389" s="1"/>
      <c r="E389" s="1"/>
      <c r="F389" s="1"/>
      <c r="G389" s="1"/>
      <c r="H389" s="20"/>
      <c r="I389" s="20"/>
      <c r="J389" s="60">
        <f t="shared" si="4"/>
        <v>69</v>
      </c>
      <c r="K389" s="61">
        <f t="shared" si="12"/>
        <v>-595.1765871</v>
      </c>
      <c r="L389" s="63">
        <f t="shared" si="13"/>
        <v>29163.65277</v>
      </c>
      <c r="M389" s="42">
        <f t="shared" si="14"/>
        <v>2</v>
      </c>
      <c r="N389" s="60">
        <f t="shared" si="5"/>
        <v>16</v>
      </c>
      <c r="O389" s="61">
        <f t="shared" si="15"/>
        <v>353.8201725</v>
      </c>
      <c r="P389" s="63">
        <f t="shared" si="16"/>
        <v>18044.8288</v>
      </c>
      <c r="Q389" s="42">
        <f t="shared" si="1"/>
        <v>0</v>
      </c>
      <c r="R389" s="1"/>
      <c r="S389" s="1"/>
      <c r="T389" s="1"/>
    </row>
    <row r="390" ht="15.75" customHeight="1">
      <c r="A390" s="1"/>
      <c r="B390" s="1"/>
      <c r="C390" s="1"/>
      <c r="D390" s="1"/>
      <c r="E390" s="1"/>
      <c r="F390" s="1"/>
      <c r="G390" s="1"/>
      <c r="H390" s="20"/>
      <c r="I390" s="20"/>
      <c r="J390" s="60">
        <f t="shared" si="4"/>
        <v>48</v>
      </c>
      <c r="K390" s="61">
        <f t="shared" si="12"/>
        <v>583.2730554</v>
      </c>
      <c r="L390" s="63">
        <f t="shared" si="13"/>
        <v>29746.92583</v>
      </c>
      <c r="M390" s="42">
        <f t="shared" si="14"/>
        <v>0</v>
      </c>
      <c r="N390" s="60">
        <f t="shared" si="5"/>
        <v>55</v>
      </c>
      <c r="O390" s="61">
        <f t="shared" si="15"/>
        <v>360.8965759</v>
      </c>
      <c r="P390" s="63">
        <f t="shared" si="16"/>
        <v>18405.72537</v>
      </c>
      <c r="Q390" s="42">
        <f t="shared" si="1"/>
        <v>0</v>
      </c>
      <c r="R390" s="1"/>
      <c r="S390" s="1"/>
      <c r="T390" s="1"/>
    </row>
    <row r="391" ht="15.75" customHeight="1">
      <c r="A391" s="1"/>
      <c r="B391" s="1"/>
      <c r="C391" s="1"/>
      <c r="D391" s="1"/>
      <c r="E391" s="1"/>
      <c r="F391" s="1"/>
      <c r="G391" s="1"/>
      <c r="H391" s="20"/>
      <c r="I391" s="20"/>
      <c r="J391" s="60">
        <f t="shared" si="4"/>
        <v>91</v>
      </c>
      <c r="K391" s="61">
        <f t="shared" si="12"/>
        <v>-594.9385165</v>
      </c>
      <c r="L391" s="63">
        <f t="shared" si="13"/>
        <v>29151.98731</v>
      </c>
      <c r="M391" s="42">
        <f t="shared" si="14"/>
        <v>1</v>
      </c>
      <c r="N391" s="60">
        <f t="shared" si="5"/>
        <v>49</v>
      </c>
      <c r="O391" s="61">
        <f t="shared" si="15"/>
        <v>368.1145074</v>
      </c>
      <c r="P391" s="63">
        <f t="shared" si="16"/>
        <v>18773.83988</v>
      </c>
      <c r="Q391" s="42">
        <f t="shared" si="1"/>
        <v>0</v>
      </c>
      <c r="R391" s="1"/>
      <c r="S391" s="1"/>
      <c r="T391" s="1"/>
    </row>
    <row r="392" ht="15.75" customHeight="1">
      <c r="A392" s="1"/>
      <c r="B392" s="1"/>
      <c r="C392" s="1"/>
      <c r="D392" s="1"/>
      <c r="E392" s="1"/>
      <c r="F392" s="1"/>
      <c r="G392" s="1"/>
      <c r="H392" s="20"/>
      <c r="I392" s="20"/>
      <c r="J392" s="60">
        <f t="shared" si="4"/>
        <v>72</v>
      </c>
      <c r="K392" s="61">
        <f t="shared" si="12"/>
        <v>-583.0397462</v>
      </c>
      <c r="L392" s="63">
        <f t="shared" si="13"/>
        <v>28568.94756</v>
      </c>
      <c r="M392" s="42">
        <f t="shared" si="14"/>
        <v>2</v>
      </c>
      <c r="N392" s="60">
        <f t="shared" si="5"/>
        <v>33</v>
      </c>
      <c r="O392" s="61">
        <f t="shared" si="15"/>
        <v>375.4767976</v>
      </c>
      <c r="P392" s="63">
        <f t="shared" si="16"/>
        <v>19149.31668</v>
      </c>
      <c r="Q392" s="42">
        <f t="shared" si="1"/>
        <v>0</v>
      </c>
      <c r="R392" s="1"/>
      <c r="S392" s="1"/>
      <c r="T392" s="1"/>
    </row>
    <row r="393" ht="15.75" customHeight="1">
      <c r="A393" s="1"/>
      <c r="B393" s="1"/>
      <c r="C393" s="1"/>
      <c r="D393" s="1"/>
      <c r="E393" s="1"/>
      <c r="F393" s="1"/>
      <c r="G393" s="1"/>
      <c r="H393" s="20"/>
      <c r="I393" s="20"/>
      <c r="J393" s="60">
        <f t="shared" si="4"/>
        <v>62</v>
      </c>
      <c r="K393" s="61">
        <f t="shared" si="12"/>
        <v>-571.3789513</v>
      </c>
      <c r="L393" s="63">
        <f t="shared" si="13"/>
        <v>27997.56861</v>
      </c>
      <c r="M393" s="42">
        <f t="shared" si="14"/>
        <v>3</v>
      </c>
      <c r="N393" s="60">
        <f t="shared" si="5"/>
        <v>85</v>
      </c>
      <c r="O393" s="61">
        <f t="shared" si="15"/>
        <v>-382.9863335</v>
      </c>
      <c r="P393" s="63">
        <f t="shared" si="16"/>
        <v>18766.33034</v>
      </c>
      <c r="Q393" s="42">
        <f t="shared" si="1"/>
        <v>1</v>
      </c>
      <c r="R393" s="1"/>
      <c r="S393" s="1"/>
      <c r="T393" s="1"/>
    </row>
    <row r="394" ht="15.75" customHeight="1">
      <c r="A394" s="1"/>
      <c r="B394" s="1"/>
      <c r="C394" s="1"/>
      <c r="D394" s="1"/>
      <c r="E394" s="1"/>
      <c r="F394" s="1"/>
      <c r="G394" s="1"/>
      <c r="H394" s="20"/>
      <c r="I394" s="20"/>
      <c r="J394" s="60">
        <f t="shared" si="4"/>
        <v>17</v>
      </c>
      <c r="K394" s="61">
        <f t="shared" si="12"/>
        <v>559.9513722</v>
      </c>
      <c r="L394" s="63">
        <f t="shared" si="13"/>
        <v>28557.51998</v>
      </c>
      <c r="M394" s="42">
        <f t="shared" si="14"/>
        <v>0</v>
      </c>
      <c r="N394" s="60">
        <f t="shared" si="5"/>
        <v>67</v>
      </c>
      <c r="O394" s="61">
        <f t="shared" si="15"/>
        <v>-375.3266069</v>
      </c>
      <c r="P394" s="63">
        <f t="shared" si="16"/>
        <v>18391.00374</v>
      </c>
      <c r="Q394" s="42">
        <f t="shared" si="1"/>
        <v>2</v>
      </c>
      <c r="R394" s="1"/>
      <c r="S394" s="1"/>
      <c r="T394" s="1"/>
    </row>
    <row r="395" ht="15.75" customHeight="1">
      <c r="A395" s="1"/>
      <c r="B395" s="1"/>
      <c r="C395" s="1"/>
      <c r="D395" s="1"/>
      <c r="E395" s="1"/>
      <c r="F395" s="1"/>
      <c r="G395" s="1"/>
      <c r="H395" s="20"/>
      <c r="I395" s="20"/>
      <c r="J395" s="60">
        <f t="shared" si="4"/>
        <v>44</v>
      </c>
      <c r="K395" s="61">
        <f t="shared" si="12"/>
        <v>571.1503997</v>
      </c>
      <c r="L395" s="63">
        <f t="shared" si="13"/>
        <v>29128.67038</v>
      </c>
      <c r="M395" s="42">
        <f t="shared" si="14"/>
        <v>0</v>
      </c>
      <c r="N395" s="60">
        <f t="shared" si="5"/>
        <v>77</v>
      </c>
      <c r="O395" s="61">
        <f t="shared" si="15"/>
        <v>-367.8200747</v>
      </c>
      <c r="P395" s="63">
        <f t="shared" si="16"/>
        <v>18023.18366</v>
      </c>
      <c r="Q395" s="42">
        <f t="shared" si="1"/>
        <v>3</v>
      </c>
      <c r="R395" s="1"/>
      <c r="S395" s="1"/>
      <c r="T395" s="1"/>
    </row>
    <row r="396" ht="15.75" customHeight="1">
      <c r="A396" s="1"/>
      <c r="B396" s="1"/>
      <c r="C396" s="1"/>
      <c r="D396" s="1"/>
      <c r="E396" s="1"/>
      <c r="F396" s="1"/>
      <c r="G396" s="1"/>
      <c r="H396" s="20"/>
      <c r="I396" s="20"/>
      <c r="J396" s="60">
        <f t="shared" si="4"/>
        <v>28</v>
      </c>
      <c r="K396" s="61">
        <f t="shared" si="12"/>
        <v>582.5734077</v>
      </c>
      <c r="L396" s="63">
        <f t="shared" si="13"/>
        <v>29711.24379</v>
      </c>
      <c r="M396" s="42">
        <f t="shared" si="14"/>
        <v>0</v>
      </c>
      <c r="N396" s="60">
        <f t="shared" si="5"/>
        <v>8</v>
      </c>
      <c r="O396" s="61">
        <f t="shared" si="15"/>
        <v>360.4636732</v>
      </c>
      <c r="P396" s="63">
        <f t="shared" si="16"/>
        <v>18383.64733</v>
      </c>
      <c r="Q396" s="42">
        <f t="shared" si="1"/>
        <v>0</v>
      </c>
      <c r="R396" s="1"/>
      <c r="S396" s="1"/>
      <c r="T396" s="1"/>
    </row>
    <row r="397" ht="15.75" customHeight="1">
      <c r="A397" s="1"/>
      <c r="B397" s="1"/>
      <c r="C397" s="1"/>
      <c r="D397" s="1"/>
      <c r="E397" s="1"/>
      <c r="F397" s="1"/>
      <c r="G397" s="1"/>
      <c r="H397" s="20"/>
      <c r="I397" s="20"/>
      <c r="J397" s="60">
        <f t="shared" si="4"/>
        <v>37</v>
      </c>
      <c r="K397" s="61">
        <f t="shared" si="12"/>
        <v>594.2248758</v>
      </c>
      <c r="L397" s="63">
        <f t="shared" si="13"/>
        <v>30305.46867</v>
      </c>
      <c r="M397" s="42">
        <f t="shared" si="14"/>
        <v>0</v>
      </c>
      <c r="N397" s="60">
        <f t="shared" si="5"/>
        <v>52</v>
      </c>
      <c r="O397" s="61">
        <f t="shared" si="15"/>
        <v>367.6729467</v>
      </c>
      <c r="P397" s="63">
        <f t="shared" si="16"/>
        <v>18751.32028</v>
      </c>
      <c r="Q397" s="42">
        <f t="shared" si="1"/>
        <v>0</v>
      </c>
      <c r="R397" s="1"/>
      <c r="S397" s="1"/>
      <c r="T397" s="1"/>
    </row>
    <row r="398" ht="15.75" customHeight="1">
      <c r="A398" s="1"/>
      <c r="B398" s="1"/>
      <c r="C398" s="1"/>
      <c r="D398" s="1"/>
      <c r="E398" s="1"/>
      <c r="F398" s="1"/>
      <c r="G398" s="1"/>
      <c r="H398" s="20"/>
      <c r="I398" s="20"/>
      <c r="J398" s="60">
        <f t="shared" si="4"/>
        <v>41</v>
      </c>
      <c r="K398" s="61">
        <f t="shared" si="12"/>
        <v>606.1093733</v>
      </c>
      <c r="L398" s="63">
        <f t="shared" si="13"/>
        <v>30911.57804</v>
      </c>
      <c r="M398" s="42">
        <f t="shared" si="14"/>
        <v>0</v>
      </c>
      <c r="N398" s="60">
        <f t="shared" si="5"/>
        <v>94</v>
      </c>
      <c r="O398" s="61">
        <f t="shared" si="15"/>
        <v>-375.0264056</v>
      </c>
      <c r="P398" s="63">
        <f t="shared" si="16"/>
        <v>18376.29388</v>
      </c>
      <c r="Q398" s="42">
        <f t="shared" si="1"/>
        <v>1</v>
      </c>
      <c r="R398" s="1"/>
      <c r="S398" s="1"/>
      <c r="T398" s="1"/>
    </row>
    <row r="399" ht="15.75" customHeight="1">
      <c r="A399" s="1"/>
      <c r="B399" s="1"/>
      <c r="C399" s="1"/>
      <c r="D399" s="1"/>
      <c r="E399" s="1"/>
      <c r="F399" s="1"/>
      <c r="G399" s="1"/>
      <c r="H399" s="20"/>
      <c r="I399" s="20"/>
      <c r="J399" s="60">
        <f t="shared" si="4"/>
        <v>11</v>
      </c>
      <c r="K399" s="61">
        <f t="shared" si="12"/>
        <v>618.2315608</v>
      </c>
      <c r="L399" s="63">
        <f t="shared" si="13"/>
        <v>31529.8096</v>
      </c>
      <c r="M399" s="42">
        <f t="shared" si="14"/>
        <v>0</v>
      </c>
      <c r="N399" s="60">
        <f t="shared" si="5"/>
        <v>16</v>
      </c>
      <c r="O399" s="61">
        <f t="shared" si="15"/>
        <v>367.5258775</v>
      </c>
      <c r="P399" s="63">
        <f t="shared" si="16"/>
        <v>18743.81975</v>
      </c>
      <c r="Q399" s="42">
        <f t="shared" si="1"/>
        <v>0</v>
      </c>
      <c r="R399" s="1"/>
      <c r="S399" s="1"/>
      <c r="T399" s="1"/>
    </row>
    <row r="400" ht="15.75" customHeight="1">
      <c r="A400" s="1"/>
      <c r="B400" s="1"/>
      <c r="C400" s="1"/>
      <c r="D400" s="1"/>
      <c r="E400" s="1"/>
      <c r="F400" s="1"/>
      <c r="G400" s="1"/>
      <c r="H400" s="20"/>
      <c r="I400" s="20"/>
      <c r="J400" s="60">
        <f t="shared" si="4"/>
        <v>57</v>
      </c>
      <c r="K400" s="61">
        <f t="shared" si="12"/>
        <v>630.596192</v>
      </c>
      <c r="L400" s="63">
        <f t="shared" si="13"/>
        <v>32160.40579</v>
      </c>
      <c r="M400" s="42">
        <f t="shared" si="14"/>
        <v>0</v>
      </c>
      <c r="N400" s="60">
        <f t="shared" si="5"/>
        <v>75</v>
      </c>
      <c r="O400" s="61">
        <f t="shared" si="15"/>
        <v>-374.8763951</v>
      </c>
      <c r="P400" s="63">
        <f t="shared" si="16"/>
        <v>18368.94336</v>
      </c>
      <c r="Q400" s="42">
        <f t="shared" si="1"/>
        <v>1</v>
      </c>
      <c r="R400" s="1"/>
      <c r="S400" s="1"/>
      <c r="T400" s="1"/>
    </row>
    <row r="401" ht="15.75" customHeight="1">
      <c r="A401" s="1"/>
      <c r="B401" s="1"/>
      <c r="C401" s="1"/>
      <c r="D401" s="1"/>
      <c r="E401" s="1"/>
      <c r="F401" s="1"/>
      <c r="G401" s="1"/>
      <c r="H401" s="20"/>
      <c r="I401" s="20"/>
      <c r="J401" s="60">
        <f t="shared" si="4"/>
        <v>47</v>
      </c>
      <c r="K401" s="61">
        <f t="shared" si="12"/>
        <v>643.2081159</v>
      </c>
      <c r="L401" s="63">
        <f t="shared" si="13"/>
        <v>32803.61391</v>
      </c>
      <c r="M401" s="42">
        <f t="shared" si="14"/>
        <v>0</v>
      </c>
      <c r="N401" s="60">
        <f t="shared" si="5"/>
        <v>11</v>
      </c>
      <c r="O401" s="61">
        <f t="shared" si="15"/>
        <v>367.3788672</v>
      </c>
      <c r="P401" s="63">
        <f t="shared" si="16"/>
        <v>18736.32222</v>
      </c>
      <c r="Q401" s="42">
        <f t="shared" si="1"/>
        <v>0</v>
      </c>
      <c r="R401" s="1"/>
      <c r="S401" s="1"/>
      <c r="T401" s="1"/>
    </row>
    <row r="402" ht="15.75" customHeight="1">
      <c r="A402" s="1"/>
      <c r="B402" s="1"/>
      <c r="C402" s="1"/>
      <c r="D402" s="1"/>
      <c r="E402" s="1"/>
      <c r="F402" s="1"/>
      <c r="G402" s="1"/>
      <c r="H402" s="20"/>
      <c r="I402" s="20"/>
      <c r="J402" s="60">
        <f t="shared" si="4"/>
        <v>7</v>
      </c>
      <c r="K402" s="61">
        <f t="shared" si="12"/>
        <v>656.0722782</v>
      </c>
      <c r="L402" s="63">
        <f t="shared" si="13"/>
        <v>33459.68619</v>
      </c>
      <c r="M402" s="42">
        <f t="shared" si="14"/>
        <v>0</v>
      </c>
      <c r="N402" s="60">
        <f t="shared" si="5"/>
        <v>83</v>
      </c>
      <c r="O402" s="61">
        <f t="shared" si="15"/>
        <v>-374.7264445</v>
      </c>
      <c r="P402" s="63">
        <f t="shared" si="16"/>
        <v>18361.59578</v>
      </c>
      <c r="Q402" s="42">
        <f t="shared" si="1"/>
        <v>1</v>
      </c>
      <c r="R402" s="1"/>
      <c r="S402" s="1"/>
      <c r="T402" s="1"/>
    </row>
    <row r="403" ht="15.75" customHeight="1">
      <c r="A403" s="1"/>
      <c r="B403" s="1"/>
      <c r="C403" s="1"/>
      <c r="D403" s="1"/>
      <c r="E403" s="1"/>
      <c r="F403" s="1"/>
      <c r="G403" s="1"/>
      <c r="H403" s="20"/>
      <c r="I403" s="20"/>
      <c r="J403" s="60">
        <f t="shared" si="4"/>
        <v>98</v>
      </c>
      <c r="K403" s="61">
        <f t="shared" si="12"/>
        <v>-669.1937237</v>
      </c>
      <c r="L403" s="63">
        <f t="shared" si="13"/>
        <v>32790.49246</v>
      </c>
      <c r="M403" s="42">
        <f t="shared" si="14"/>
        <v>1</v>
      </c>
      <c r="N403" s="60">
        <f t="shared" si="5"/>
        <v>23</v>
      </c>
      <c r="O403" s="61">
        <f t="shared" si="15"/>
        <v>367.2319156</v>
      </c>
      <c r="P403" s="63">
        <f t="shared" si="16"/>
        <v>18728.8277</v>
      </c>
      <c r="Q403" s="42">
        <f t="shared" si="1"/>
        <v>0</v>
      </c>
      <c r="R403" s="1"/>
      <c r="S403" s="1"/>
      <c r="T403" s="1"/>
    </row>
    <row r="404" ht="15.75" customHeight="1">
      <c r="A404" s="1"/>
      <c r="B404" s="1"/>
      <c r="C404" s="1"/>
      <c r="D404" s="1"/>
      <c r="E404" s="1"/>
      <c r="F404" s="1"/>
      <c r="G404" s="1"/>
      <c r="H404" s="20"/>
      <c r="I404" s="20"/>
      <c r="J404" s="60">
        <f t="shared" si="4"/>
        <v>37</v>
      </c>
      <c r="K404" s="61">
        <f t="shared" si="12"/>
        <v>655.8098493</v>
      </c>
      <c r="L404" s="63">
        <f t="shared" si="13"/>
        <v>33446.30231</v>
      </c>
      <c r="M404" s="42">
        <f t="shared" si="14"/>
        <v>0</v>
      </c>
      <c r="N404" s="60">
        <f t="shared" si="5"/>
        <v>50</v>
      </c>
      <c r="O404" s="61">
        <f t="shared" si="15"/>
        <v>374.5765539</v>
      </c>
      <c r="P404" s="63">
        <f t="shared" si="16"/>
        <v>19103.40425</v>
      </c>
      <c r="Q404" s="42">
        <f t="shared" si="1"/>
        <v>0</v>
      </c>
      <c r="R404" s="1"/>
      <c r="S404" s="1"/>
      <c r="T404" s="1"/>
    </row>
    <row r="405" ht="15.75" customHeight="1">
      <c r="A405" s="1"/>
      <c r="B405" s="1"/>
      <c r="C405" s="1"/>
      <c r="D405" s="1"/>
      <c r="E405" s="1"/>
      <c r="F405" s="1"/>
      <c r="G405" s="1"/>
      <c r="H405" s="20"/>
      <c r="I405" s="20"/>
      <c r="J405" s="60">
        <f t="shared" si="4"/>
        <v>59</v>
      </c>
      <c r="K405" s="61">
        <f t="shared" si="12"/>
        <v>668.9260463</v>
      </c>
      <c r="L405" s="63">
        <f t="shared" si="13"/>
        <v>34115.22836</v>
      </c>
      <c r="M405" s="42">
        <f t="shared" si="14"/>
        <v>0</v>
      </c>
      <c r="N405" s="60">
        <f t="shared" si="5"/>
        <v>1</v>
      </c>
      <c r="O405" s="61">
        <f t="shared" si="15"/>
        <v>382.068085</v>
      </c>
      <c r="P405" s="63">
        <f t="shared" si="16"/>
        <v>19485.47234</v>
      </c>
      <c r="Q405" s="42">
        <f t="shared" si="1"/>
        <v>0</v>
      </c>
      <c r="R405" s="1"/>
      <c r="S405" s="1"/>
      <c r="T405" s="1"/>
    </row>
    <row r="406" ht="15.75" customHeight="1">
      <c r="A406" s="1"/>
      <c r="B406" s="1"/>
      <c r="C406" s="1"/>
      <c r="D406" s="1"/>
      <c r="E406" s="1"/>
      <c r="F406" s="1"/>
      <c r="G406" s="1"/>
      <c r="H406" s="20"/>
      <c r="I406" s="20"/>
      <c r="J406" s="60">
        <f t="shared" si="4"/>
        <v>18</v>
      </c>
      <c r="K406" s="61">
        <f t="shared" si="12"/>
        <v>682.3045672</v>
      </c>
      <c r="L406" s="63">
        <f t="shared" si="13"/>
        <v>34797.53293</v>
      </c>
      <c r="M406" s="42">
        <f t="shared" si="14"/>
        <v>0</v>
      </c>
      <c r="N406" s="60">
        <f t="shared" si="5"/>
        <v>95</v>
      </c>
      <c r="O406" s="61">
        <f t="shared" si="15"/>
        <v>-389.7094467</v>
      </c>
      <c r="P406" s="63">
        <f t="shared" si="16"/>
        <v>19095.76289</v>
      </c>
      <c r="Q406" s="42">
        <f t="shared" si="1"/>
        <v>1</v>
      </c>
      <c r="R406" s="1"/>
      <c r="S406" s="1"/>
      <c r="T406" s="1"/>
    </row>
    <row r="407" ht="15.75" customHeight="1">
      <c r="A407" s="1"/>
      <c r="B407" s="1"/>
      <c r="C407" s="1"/>
      <c r="D407" s="1"/>
      <c r="E407" s="1"/>
      <c r="F407" s="1"/>
      <c r="G407" s="1"/>
      <c r="H407" s="20"/>
      <c r="I407" s="20"/>
      <c r="J407" s="60">
        <f t="shared" si="4"/>
        <v>79</v>
      </c>
      <c r="K407" s="61">
        <f t="shared" si="12"/>
        <v>-695.9506585</v>
      </c>
      <c r="L407" s="63">
        <f t="shared" si="13"/>
        <v>34101.58227</v>
      </c>
      <c r="M407" s="42">
        <f t="shared" si="14"/>
        <v>1</v>
      </c>
      <c r="N407" s="60">
        <f t="shared" si="5"/>
        <v>79</v>
      </c>
      <c r="O407" s="61">
        <f t="shared" si="15"/>
        <v>-381.9152578</v>
      </c>
      <c r="P407" s="63">
        <f t="shared" si="16"/>
        <v>18713.84763</v>
      </c>
      <c r="Q407" s="42">
        <f t="shared" si="1"/>
        <v>2</v>
      </c>
      <c r="R407" s="1"/>
      <c r="S407" s="1"/>
      <c r="T407" s="1"/>
    </row>
    <row r="408" ht="15.75" customHeight="1">
      <c r="A408" s="1"/>
      <c r="B408" s="1"/>
      <c r="C408" s="1"/>
      <c r="D408" s="1"/>
      <c r="E408" s="1"/>
      <c r="F408" s="1"/>
      <c r="G408" s="1"/>
      <c r="H408" s="20"/>
      <c r="I408" s="20"/>
      <c r="J408" s="60">
        <f t="shared" si="4"/>
        <v>31</v>
      </c>
      <c r="K408" s="61">
        <f t="shared" si="12"/>
        <v>682.0316454</v>
      </c>
      <c r="L408" s="63">
        <f t="shared" si="13"/>
        <v>34783.61391</v>
      </c>
      <c r="M408" s="42">
        <f t="shared" si="14"/>
        <v>0</v>
      </c>
      <c r="N408" s="60">
        <f t="shared" si="5"/>
        <v>37</v>
      </c>
      <c r="O408" s="61">
        <f t="shared" si="15"/>
        <v>374.2769526</v>
      </c>
      <c r="P408" s="63">
        <f t="shared" si="16"/>
        <v>19088.12458</v>
      </c>
      <c r="Q408" s="42">
        <f t="shared" si="1"/>
        <v>0</v>
      </c>
      <c r="R408" s="1"/>
      <c r="S408" s="1"/>
      <c r="T408" s="1"/>
    </row>
    <row r="409" ht="15.75" customHeight="1">
      <c r="A409" s="1"/>
      <c r="B409" s="1"/>
      <c r="C409" s="1"/>
      <c r="D409" s="1"/>
      <c r="E409" s="1"/>
      <c r="F409" s="1"/>
      <c r="G409" s="1"/>
      <c r="H409" s="20"/>
      <c r="I409" s="20"/>
      <c r="J409" s="60">
        <f t="shared" si="4"/>
        <v>28</v>
      </c>
      <c r="K409" s="61">
        <f t="shared" si="12"/>
        <v>695.6722783</v>
      </c>
      <c r="L409" s="63">
        <f t="shared" si="13"/>
        <v>35479.28619</v>
      </c>
      <c r="M409" s="42">
        <f t="shared" si="14"/>
        <v>0</v>
      </c>
      <c r="N409" s="60">
        <f t="shared" si="5"/>
        <v>17</v>
      </c>
      <c r="O409" s="61">
        <f t="shared" si="15"/>
        <v>381.7624917</v>
      </c>
      <c r="P409" s="63">
        <f t="shared" si="16"/>
        <v>19469.88707</v>
      </c>
      <c r="Q409" s="42">
        <f t="shared" si="1"/>
        <v>0</v>
      </c>
      <c r="R409" s="1"/>
      <c r="S409" s="1"/>
      <c r="T409" s="1"/>
    </row>
    <row r="410" ht="15.75" customHeight="1">
      <c r="A410" s="1"/>
      <c r="B410" s="1"/>
      <c r="C410" s="1"/>
      <c r="D410" s="1"/>
      <c r="E410" s="1"/>
      <c r="F410" s="1"/>
      <c r="G410" s="1"/>
      <c r="H410" s="20"/>
      <c r="I410" s="20"/>
      <c r="J410" s="60">
        <f t="shared" si="4"/>
        <v>86</v>
      </c>
      <c r="K410" s="61">
        <f t="shared" si="12"/>
        <v>-709.5857238</v>
      </c>
      <c r="L410" s="63">
        <f t="shared" si="13"/>
        <v>34769.70047</v>
      </c>
      <c r="M410" s="42">
        <f t="shared" si="14"/>
        <v>1</v>
      </c>
      <c r="N410" s="60">
        <f t="shared" si="5"/>
        <v>69</v>
      </c>
      <c r="O410" s="61">
        <f t="shared" si="15"/>
        <v>-389.3977415</v>
      </c>
      <c r="P410" s="63">
        <f t="shared" si="16"/>
        <v>19080.48933</v>
      </c>
      <c r="Q410" s="42">
        <f t="shared" si="1"/>
        <v>1</v>
      </c>
      <c r="R410" s="1"/>
      <c r="S410" s="1"/>
      <c r="T410" s="1"/>
    </row>
    <row r="411" ht="15.75" customHeight="1">
      <c r="A411" s="1"/>
      <c r="B411" s="1"/>
      <c r="C411" s="1"/>
      <c r="D411" s="1"/>
      <c r="E411" s="1"/>
      <c r="F411" s="1"/>
      <c r="G411" s="1"/>
      <c r="H411" s="20"/>
      <c r="I411" s="20"/>
      <c r="J411" s="60">
        <f t="shared" si="4"/>
        <v>60</v>
      </c>
      <c r="K411" s="61">
        <f t="shared" si="12"/>
        <v>-695.3940093</v>
      </c>
      <c r="L411" s="63">
        <f t="shared" si="13"/>
        <v>34074.30646</v>
      </c>
      <c r="M411" s="42">
        <f t="shared" si="14"/>
        <v>2</v>
      </c>
      <c r="N411" s="60">
        <f t="shared" si="5"/>
        <v>9</v>
      </c>
      <c r="O411" s="61">
        <f t="shared" si="15"/>
        <v>381.6097867</v>
      </c>
      <c r="P411" s="63">
        <f t="shared" si="16"/>
        <v>19462.09912</v>
      </c>
      <c r="Q411" s="42">
        <f t="shared" si="1"/>
        <v>0</v>
      </c>
      <c r="R411" s="1"/>
      <c r="S411" s="1"/>
      <c r="T411" s="1"/>
    </row>
    <row r="412" ht="15.75" customHeight="1">
      <c r="A412" s="1"/>
      <c r="B412" s="1"/>
      <c r="C412" s="1"/>
      <c r="D412" s="1"/>
      <c r="E412" s="1"/>
      <c r="F412" s="1"/>
      <c r="G412" s="1"/>
      <c r="H412" s="20"/>
      <c r="I412" s="20"/>
      <c r="J412" s="60">
        <f t="shared" si="4"/>
        <v>27</v>
      </c>
      <c r="K412" s="61">
        <f t="shared" si="12"/>
        <v>681.4861292</v>
      </c>
      <c r="L412" s="63">
        <f t="shared" si="13"/>
        <v>34755.79259</v>
      </c>
      <c r="M412" s="42">
        <f t="shared" si="14"/>
        <v>0</v>
      </c>
      <c r="N412" s="60">
        <f t="shared" si="5"/>
        <v>25</v>
      </c>
      <c r="O412" s="61">
        <f t="shared" si="15"/>
        <v>389.2419824</v>
      </c>
      <c r="P412" s="63">
        <f t="shared" si="16"/>
        <v>19851.3411</v>
      </c>
      <c r="Q412" s="42">
        <f t="shared" si="1"/>
        <v>0</v>
      </c>
      <c r="R412" s="1"/>
      <c r="S412" s="1"/>
      <c r="T412" s="1"/>
    </row>
    <row r="413" ht="15.75" customHeight="1">
      <c r="A413" s="1"/>
      <c r="B413" s="1"/>
      <c r="C413" s="1"/>
      <c r="D413" s="1"/>
      <c r="E413" s="1"/>
      <c r="F413" s="1"/>
      <c r="G413" s="1"/>
      <c r="H413" s="20"/>
      <c r="I413" s="20"/>
      <c r="J413" s="60">
        <f t="shared" si="4"/>
        <v>67</v>
      </c>
      <c r="K413" s="61">
        <f t="shared" si="12"/>
        <v>-695.1158517</v>
      </c>
      <c r="L413" s="63">
        <f t="shared" si="13"/>
        <v>34060.67674</v>
      </c>
      <c r="M413" s="42">
        <f t="shared" si="14"/>
        <v>1</v>
      </c>
      <c r="N413" s="60">
        <f t="shared" si="5"/>
        <v>44</v>
      </c>
      <c r="O413" s="61">
        <f t="shared" si="15"/>
        <v>397.026822</v>
      </c>
      <c r="P413" s="63">
        <f t="shared" si="16"/>
        <v>20248.36792</v>
      </c>
      <c r="Q413" s="42">
        <f t="shared" si="1"/>
        <v>0</v>
      </c>
      <c r="R413" s="1"/>
      <c r="S413" s="1"/>
      <c r="T413" s="1"/>
    </row>
    <row r="414" ht="15.75" customHeight="1">
      <c r="A414" s="1"/>
      <c r="B414" s="1"/>
      <c r="C414" s="1"/>
      <c r="D414" s="1"/>
      <c r="E414" s="1"/>
      <c r="F414" s="1"/>
      <c r="G414" s="1"/>
      <c r="H414" s="20"/>
      <c r="I414" s="20"/>
      <c r="J414" s="60">
        <f t="shared" si="4"/>
        <v>34</v>
      </c>
      <c r="K414" s="61">
        <f t="shared" si="12"/>
        <v>681.2135347</v>
      </c>
      <c r="L414" s="63">
        <f t="shared" si="13"/>
        <v>34741.89027</v>
      </c>
      <c r="M414" s="42">
        <f t="shared" si="14"/>
        <v>0</v>
      </c>
      <c r="N414" s="60">
        <f t="shared" si="5"/>
        <v>52</v>
      </c>
      <c r="O414" s="61">
        <f t="shared" si="15"/>
        <v>404.9673585</v>
      </c>
      <c r="P414" s="63">
        <f t="shared" si="16"/>
        <v>20653.33528</v>
      </c>
      <c r="Q414" s="42">
        <f t="shared" si="1"/>
        <v>0</v>
      </c>
      <c r="R414" s="1"/>
      <c r="S414" s="1"/>
      <c r="T414" s="1"/>
    </row>
    <row r="415" ht="15.75" customHeight="1">
      <c r="A415" s="1"/>
      <c r="B415" s="1"/>
      <c r="C415" s="1"/>
      <c r="D415" s="1"/>
      <c r="E415" s="1"/>
      <c r="F415" s="1"/>
      <c r="G415" s="1"/>
      <c r="H415" s="20"/>
      <c r="I415" s="20"/>
      <c r="J415" s="60">
        <f t="shared" si="4"/>
        <v>84</v>
      </c>
      <c r="K415" s="61">
        <f t="shared" si="12"/>
        <v>-694.8378054</v>
      </c>
      <c r="L415" s="63">
        <f t="shared" si="13"/>
        <v>34047.05246</v>
      </c>
      <c r="M415" s="42">
        <f t="shared" si="14"/>
        <v>1</v>
      </c>
      <c r="N415" s="60">
        <f t="shared" si="5"/>
        <v>43</v>
      </c>
      <c r="O415" s="61">
        <f t="shared" si="15"/>
        <v>413.0667057</v>
      </c>
      <c r="P415" s="63">
        <f t="shared" si="16"/>
        <v>21066.40199</v>
      </c>
      <c r="Q415" s="42">
        <f t="shared" si="1"/>
        <v>0</v>
      </c>
      <c r="R415" s="1"/>
      <c r="S415" s="1"/>
      <c r="T415" s="1"/>
    </row>
    <row r="416" ht="15.75" customHeight="1">
      <c r="A416" s="1"/>
      <c r="B416" s="1"/>
      <c r="C416" s="1"/>
      <c r="D416" s="1"/>
      <c r="E416" s="1"/>
      <c r="F416" s="1"/>
      <c r="G416" s="1"/>
      <c r="H416" s="20"/>
      <c r="I416" s="20"/>
      <c r="J416" s="60">
        <f t="shared" si="4"/>
        <v>10</v>
      </c>
      <c r="K416" s="61">
        <f t="shared" si="12"/>
        <v>680.9410493</v>
      </c>
      <c r="L416" s="63">
        <f t="shared" si="13"/>
        <v>34727.99351</v>
      </c>
      <c r="M416" s="42">
        <f t="shared" si="14"/>
        <v>0</v>
      </c>
      <c r="N416" s="60">
        <f t="shared" si="5"/>
        <v>80</v>
      </c>
      <c r="O416" s="61">
        <f t="shared" si="15"/>
        <v>-421.3280398</v>
      </c>
      <c r="P416" s="63">
        <f t="shared" si="16"/>
        <v>20645.07395</v>
      </c>
      <c r="Q416" s="42">
        <f t="shared" si="1"/>
        <v>1</v>
      </c>
      <c r="R416" s="1"/>
      <c r="S416" s="1"/>
      <c r="T416" s="1"/>
    </row>
    <row r="417" ht="15.75" customHeight="1">
      <c r="A417" s="1"/>
      <c r="B417" s="1"/>
      <c r="C417" s="1"/>
      <c r="D417" s="1"/>
      <c r="E417" s="1"/>
      <c r="F417" s="1"/>
      <c r="G417" s="1"/>
      <c r="H417" s="20"/>
      <c r="I417" s="20"/>
      <c r="J417" s="60">
        <f t="shared" si="4"/>
        <v>24</v>
      </c>
      <c r="K417" s="61">
        <f t="shared" si="12"/>
        <v>694.5598703</v>
      </c>
      <c r="L417" s="63">
        <f t="shared" si="13"/>
        <v>35422.55338</v>
      </c>
      <c r="M417" s="42">
        <f t="shared" si="14"/>
        <v>0</v>
      </c>
      <c r="N417" s="60">
        <f t="shared" si="5"/>
        <v>49</v>
      </c>
      <c r="O417" s="61">
        <f t="shared" si="15"/>
        <v>412.901479</v>
      </c>
      <c r="P417" s="63">
        <f t="shared" si="16"/>
        <v>21057.97543</v>
      </c>
      <c r="Q417" s="42">
        <f t="shared" si="1"/>
        <v>0</v>
      </c>
      <c r="R417" s="1"/>
      <c r="S417" s="1"/>
      <c r="T417" s="1"/>
    </row>
    <row r="418" ht="15.75" customHeight="1">
      <c r="A418" s="1"/>
      <c r="B418" s="1"/>
      <c r="C418" s="1"/>
      <c r="D418" s="1"/>
      <c r="E418" s="1"/>
      <c r="F418" s="1"/>
      <c r="G418" s="1"/>
      <c r="H418" s="20"/>
      <c r="I418" s="20"/>
      <c r="J418" s="60">
        <f t="shared" si="4"/>
        <v>64</v>
      </c>
      <c r="K418" s="61">
        <f t="shared" si="12"/>
        <v>-708.4510677</v>
      </c>
      <c r="L418" s="63">
        <f t="shared" si="13"/>
        <v>34714.10232</v>
      </c>
      <c r="M418" s="42">
        <f t="shared" si="14"/>
        <v>1</v>
      </c>
      <c r="N418" s="60">
        <f t="shared" si="5"/>
        <v>85</v>
      </c>
      <c r="O418" s="61">
        <f t="shared" si="15"/>
        <v>-421.1595086</v>
      </c>
      <c r="P418" s="63">
        <f t="shared" si="16"/>
        <v>20636.81592</v>
      </c>
      <c r="Q418" s="42">
        <f t="shared" si="1"/>
        <v>1</v>
      </c>
      <c r="R418" s="1"/>
      <c r="S418" s="1"/>
      <c r="T418" s="1"/>
    </row>
    <row r="419" ht="15.75" customHeight="1">
      <c r="A419" s="1"/>
      <c r="B419" s="1"/>
      <c r="C419" s="1"/>
      <c r="D419" s="1"/>
      <c r="E419" s="1"/>
      <c r="F419" s="1"/>
      <c r="G419" s="1"/>
      <c r="H419" s="20"/>
      <c r="I419" s="20"/>
      <c r="J419" s="60">
        <f t="shared" si="4"/>
        <v>28</v>
      </c>
      <c r="K419" s="61">
        <f t="shared" si="12"/>
        <v>694.2820463</v>
      </c>
      <c r="L419" s="63">
        <f t="shared" si="13"/>
        <v>35408.38436</v>
      </c>
      <c r="M419" s="42">
        <f t="shared" si="14"/>
        <v>0</v>
      </c>
      <c r="N419" s="60">
        <f t="shared" si="5"/>
        <v>74</v>
      </c>
      <c r="O419" s="61">
        <f t="shared" si="15"/>
        <v>-412.7363184</v>
      </c>
      <c r="P419" s="63">
        <f t="shared" si="16"/>
        <v>20224.0796</v>
      </c>
      <c r="Q419" s="42">
        <f t="shared" si="1"/>
        <v>2</v>
      </c>
      <c r="R419" s="1"/>
      <c r="S419" s="1"/>
      <c r="T419" s="1"/>
    </row>
    <row r="420" ht="15.75" customHeight="1">
      <c r="A420" s="1"/>
      <c r="B420" s="1"/>
      <c r="C420" s="1"/>
      <c r="D420" s="1"/>
      <c r="E420" s="1"/>
      <c r="F420" s="1"/>
      <c r="G420" s="1"/>
      <c r="H420" s="20"/>
      <c r="I420" s="20"/>
      <c r="J420" s="60">
        <f t="shared" si="4"/>
        <v>7</v>
      </c>
      <c r="K420" s="61">
        <f t="shared" si="12"/>
        <v>708.1676873</v>
      </c>
      <c r="L420" s="63">
        <f t="shared" si="13"/>
        <v>36116.55205</v>
      </c>
      <c r="M420" s="42">
        <f t="shared" si="14"/>
        <v>0</v>
      </c>
      <c r="N420" s="60">
        <f t="shared" si="5"/>
        <v>94</v>
      </c>
      <c r="O420" s="61">
        <f t="shared" si="15"/>
        <v>-404.481592</v>
      </c>
      <c r="P420" s="63">
        <f t="shared" si="16"/>
        <v>19819.59801</v>
      </c>
      <c r="Q420" s="42">
        <f t="shared" si="1"/>
        <v>3</v>
      </c>
      <c r="R420" s="1"/>
      <c r="S420" s="1"/>
      <c r="T420" s="1"/>
    </row>
    <row r="421" ht="15.75" customHeight="1">
      <c r="A421" s="1"/>
      <c r="B421" s="1"/>
      <c r="C421" s="1"/>
      <c r="D421" s="1"/>
      <c r="E421" s="1"/>
      <c r="F421" s="1"/>
      <c r="G421" s="1"/>
      <c r="H421" s="20"/>
      <c r="I421" s="20"/>
      <c r="J421" s="60">
        <f t="shared" si="4"/>
        <v>95</v>
      </c>
      <c r="K421" s="61">
        <f t="shared" si="12"/>
        <v>-722.331041</v>
      </c>
      <c r="L421" s="63">
        <f t="shared" si="13"/>
        <v>35394.22101</v>
      </c>
      <c r="M421" s="42">
        <f t="shared" si="14"/>
        <v>1</v>
      </c>
      <c r="N421" s="60">
        <f t="shared" si="5"/>
        <v>21</v>
      </c>
      <c r="O421" s="61">
        <f t="shared" si="15"/>
        <v>396.3919602</v>
      </c>
      <c r="P421" s="63">
        <f t="shared" si="16"/>
        <v>20215.98997</v>
      </c>
      <c r="Q421" s="42">
        <f t="shared" si="1"/>
        <v>0</v>
      </c>
      <c r="R421" s="1"/>
      <c r="S421" s="1"/>
      <c r="T421" s="1"/>
    </row>
    <row r="422" ht="15.75" customHeight="1">
      <c r="A422" s="1"/>
      <c r="B422" s="1"/>
      <c r="C422" s="1"/>
      <c r="D422" s="1"/>
      <c r="E422" s="1"/>
      <c r="F422" s="1"/>
      <c r="G422" s="1"/>
      <c r="H422" s="20"/>
      <c r="I422" s="20"/>
      <c r="J422" s="60">
        <f t="shared" si="4"/>
        <v>35</v>
      </c>
      <c r="K422" s="61">
        <f t="shared" si="12"/>
        <v>707.8844202</v>
      </c>
      <c r="L422" s="63">
        <f t="shared" si="13"/>
        <v>36102.10543</v>
      </c>
      <c r="M422" s="42">
        <f t="shared" si="14"/>
        <v>0</v>
      </c>
      <c r="N422" s="60">
        <f t="shared" si="5"/>
        <v>65</v>
      </c>
      <c r="O422" s="61">
        <f t="shared" si="15"/>
        <v>-404.3197994</v>
      </c>
      <c r="P422" s="63">
        <f t="shared" si="16"/>
        <v>19811.67017</v>
      </c>
      <c r="Q422" s="42">
        <f t="shared" si="1"/>
        <v>1</v>
      </c>
      <c r="R422" s="1"/>
      <c r="S422" s="1"/>
      <c r="T422" s="1"/>
    </row>
    <row r="423" ht="15.75" customHeight="1">
      <c r="A423" s="1"/>
      <c r="B423" s="1"/>
      <c r="C423" s="1"/>
      <c r="D423" s="1"/>
      <c r="E423" s="1"/>
      <c r="F423" s="1"/>
      <c r="G423" s="1"/>
      <c r="H423" s="20"/>
      <c r="I423" s="20"/>
      <c r="J423" s="60">
        <f t="shared" si="4"/>
        <v>81</v>
      </c>
      <c r="K423" s="61">
        <f t="shared" si="12"/>
        <v>-722.0421086</v>
      </c>
      <c r="L423" s="63">
        <f t="shared" si="13"/>
        <v>35380.06332</v>
      </c>
      <c r="M423" s="42">
        <f t="shared" si="14"/>
        <v>1</v>
      </c>
      <c r="N423" s="60">
        <f t="shared" si="5"/>
        <v>84</v>
      </c>
      <c r="O423" s="61">
        <f t="shared" si="15"/>
        <v>-396.2334034</v>
      </c>
      <c r="P423" s="63">
        <f t="shared" si="16"/>
        <v>19415.43677</v>
      </c>
      <c r="Q423" s="42">
        <f t="shared" si="1"/>
        <v>2</v>
      </c>
      <c r="R423" s="1"/>
      <c r="S423" s="1"/>
      <c r="T423" s="1"/>
    </row>
    <row r="424" ht="15.75" customHeight="1">
      <c r="A424" s="1"/>
      <c r="B424" s="1"/>
      <c r="C424" s="1"/>
      <c r="D424" s="1"/>
      <c r="E424" s="1"/>
      <c r="F424" s="1"/>
      <c r="G424" s="1"/>
      <c r="H424" s="20"/>
      <c r="I424" s="20"/>
      <c r="J424" s="60">
        <f t="shared" si="4"/>
        <v>63</v>
      </c>
      <c r="K424" s="61">
        <f t="shared" si="12"/>
        <v>-707.6012664</v>
      </c>
      <c r="L424" s="63">
        <f t="shared" si="13"/>
        <v>34672.46205</v>
      </c>
      <c r="M424" s="42">
        <f t="shared" si="14"/>
        <v>2</v>
      </c>
      <c r="N424" s="60">
        <f t="shared" si="5"/>
        <v>52</v>
      </c>
      <c r="O424" s="61">
        <f t="shared" si="15"/>
        <v>388.3087353</v>
      </c>
      <c r="P424" s="63">
        <f t="shared" si="16"/>
        <v>19803.7455</v>
      </c>
      <c r="Q424" s="42">
        <f t="shared" si="1"/>
        <v>0</v>
      </c>
      <c r="R424" s="1"/>
      <c r="S424" s="1"/>
      <c r="T424" s="1"/>
    </row>
    <row r="425" ht="15.75" customHeight="1">
      <c r="A425" s="1"/>
      <c r="B425" s="1"/>
      <c r="C425" s="1"/>
      <c r="D425" s="1"/>
      <c r="E425" s="1"/>
      <c r="F425" s="1"/>
      <c r="G425" s="1"/>
      <c r="H425" s="20"/>
      <c r="I425" s="20"/>
      <c r="J425" s="60">
        <f t="shared" si="4"/>
        <v>79</v>
      </c>
      <c r="K425" s="61">
        <f t="shared" si="12"/>
        <v>-693.4492411</v>
      </c>
      <c r="L425" s="63">
        <f t="shared" si="13"/>
        <v>33979.01281</v>
      </c>
      <c r="M425" s="42">
        <f t="shared" si="14"/>
        <v>3</v>
      </c>
      <c r="N425" s="60">
        <f t="shared" si="5"/>
        <v>75</v>
      </c>
      <c r="O425" s="61">
        <f t="shared" si="15"/>
        <v>-396.07491</v>
      </c>
      <c r="P425" s="63">
        <f t="shared" si="16"/>
        <v>19407.67059</v>
      </c>
      <c r="Q425" s="42">
        <f t="shared" si="1"/>
        <v>1</v>
      </c>
      <c r="R425" s="1"/>
      <c r="S425" s="1"/>
      <c r="T425" s="1"/>
    </row>
    <row r="426" ht="15.75" customHeight="1">
      <c r="A426" s="1"/>
      <c r="B426" s="1"/>
      <c r="C426" s="1"/>
      <c r="D426" s="1"/>
      <c r="E426" s="1"/>
      <c r="F426" s="1"/>
      <c r="G426" s="1"/>
      <c r="H426" s="20"/>
      <c r="I426" s="20"/>
      <c r="J426" s="60">
        <f t="shared" si="4"/>
        <v>57</v>
      </c>
      <c r="K426" s="61">
        <f t="shared" si="12"/>
        <v>679.5802563</v>
      </c>
      <c r="L426" s="63">
        <f t="shared" si="13"/>
        <v>34658.59307</v>
      </c>
      <c r="M426" s="42">
        <f t="shared" si="14"/>
        <v>0</v>
      </c>
      <c r="N426" s="60">
        <f t="shared" si="5"/>
        <v>7</v>
      </c>
      <c r="O426" s="61">
        <f t="shared" si="15"/>
        <v>388.1534118</v>
      </c>
      <c r="P426" s="63">
        <f t="shared" si="16"/>
        <v>19795.824</v>
      </c>
      <c r="Q426" s="42">
        <f t="shared" si="1"/>
        <v>0</v>
      </c>
      <c r="R426" s="1"/>
      <c r="S426" s="1"/>
      <c r="T426" s="1"/>
    </row>
    <row r="427" ht="15.75" customHeight="1">
      <c r="A427" s="1"/>
      <c r="B427" s="1"/>
      <c r="C427" s="1"/>
      <c r="D427" s="1"/>
      <c r="E427" s="1"/>
      <c r="F427" s="1"/>
      <c r="G427" s="1"/>
      <c r="H427" s="20"/>
      <c r="I427" s="20"/>
      <c r="J427" s="60">
        <f t="shared" si="4"/>
        <v>30</v>
      </c>
      <c r="K427" s="61">
        <f t="shared" si="12"/>
        <v>693.1718614</v>
      </c>
      <c r="L427" s="63">
        <f t="shared" si="13"/>
        <v>35351.76493</v>
      </c>
      <c r="M427" s="42">
        <f t="shared" si="14"/>
        <v>0</v>
      </c>
      <c r="N427" s="60">
        <f t="shared" si="5"/>
        <v>62</v>
      </c>
      <c r="O427" s="61">
        <f t="shared" si="15"/>
        <v>-395.9164801</v>
      </c>
      <c r="P427" s="63">
        <f t="shared" si="16"/>
        <v>19399.90752</v>
      </c>
      <c r="Q427" s="42">
        <f t="shared" si="1"/>
        <v>1</v>
      </c>
      <c r="R427" s="1"/>
      <c r="S427" s="1"/>
      <c r="T427" s="1"/>
    </row>
    <row r="428" ht="15.75" customHeight="1">
      <c r="A428" s="1"/>
      <c r="B428" s="1"/>
      <c r="C428" s="1"/>
      <c r="D428" s="1"/>
      <c r="E428" s="1"/>
      <c r="F428" s="1"/>
      <c r="G428" s="1"/>
      <c r="H428" s="20"/>
      <c r="I428" s="20"/>
      <c r="J428" s="60">
        <f t="shared" si="4"/>
        <v>32</v>
      </c>
      <c r="K428" s="61">
        <f t="shared" si="12"/>
        <v>707.0352986</v>
      </c>
      <c r="L428" s="63">
        <f t="shared" si="13"/>
        <v>36058.80023</v>
      </c>
      <c r="M428" s="42">
        <f t="shared" si="14"/>
        <v>0</v>
      </c>
      <c r="N428" s="60">
        <f t="shared" si="5"/>
        <v>33</v>
      </c>
      <c r="O428" s="61">
        <f t="shared" si="15"/>
        <v>387.9981505</v>
      </c>
      <c r="P428" s="63">
        <f t="shared" si="16"/>
        <v>19787.90567</v>
      </c>
      <c r="Q428" s="42">
        <f t="shared" si="1"/>
        <v>0</v>
      </c>
      <c r="R428" s="1"/>
      <c r="S428" s="1"/>
      <c r="T428" s="1"/>
    </row>
    <row r="429" ht="15.75" customHeight="1">
      <c r="A429" s="1"/>
      <c r="B429" s="1"/>
      <c r="C429" s="1"/>
      <c r="D429" s="1"/>
      <c r="E429" s="1"/>
      <c r="F429" s="1"/>
      <c r="G429" s="1"/>
      <c r="H429" s="20"/>
      <c r="I429" s="20"/>
      <c r="J429" s="60">
        <f t="shared" si="4"/>
        <v>43</v>
      </c>
      <c r="K429" s="61">
        <f t="shared" si="12"/>
        <v>721.1760046</v>
      </c>
      <c r="L429" s="63">
        <f t="shared" si="13"/>
        <v>36779.97623</v>
      </c>
      <c r="M429" s="42">
        <f t="shared" si="14"/>
        <v>0</v>
      </c>
      <c r="N429" s="60">
        <f t="shared" si="5"/>
        <v>70</v>
      </c>
      <c r="O429" s="61">
        <f t="shared" si="15"/>
        <v>-395.7581135</v>
      </c>
      <c r="P429" s="63">
        <f t="shared" si="16"/>
        <v>19392.14756</v>
      </c>
      <c r="Q429" s="42">
        <f t="shared" si="1"/>
        <v>1</v>
      </c>
      <c r="R429" s="1"/>
      <c r="S429" s="1"/>
      <c r="T429" s="1"/>
    </row>
    <row r="430" ht="15.75" customHeight="1">
      <c r="A430" s="1"/>
      <c r="B430" s="1"/>
      <c r="C430" s="1"/>
      <c r="D430" s="1"/>
      <c r="E430" s="1"/>
      <c r="F430" s="1"/>
      <c r="G430" s="1"/>
      <c r="H430" s="20"/>
      <c r="I430" s="20"/>
      <c r="J430" s="60">
        <f t="shared" si="4"/>
        <v>24</v>
      </c>
      <c r="K430" s="61">
        <f t="shared" si="12"/>
        <v>735.5995247</v>
      </c>
      <c r="L430" s="63">
        <f t="shared" si="13"/>
        <v>37515.57576</v>
      </c>
      <c r="M430" s="42">
        <f t="shared" si="14"/>
        <v>0</v>
      </c>
      <c r="N430" s="60">
        <f t="shared" si="5"/>
        <v>5</v>
      </c>
      <c r="O430" s="61">
        <f t="shared" si="15"/>
        <v>387.8429512</v>
      </c>
      <c r="P430" s="63">
        <f t="shared" si="16"/>
        <v>19779.99051</v>
      </c>
      <c r="Q430" s="42">
        <f t="shared" si="1"/>
        <v>0</v>
      </c>
      <c r="R430" s="1"/>
      <c r="S430" s="1"/>
      <c r="T430" s="1"/>
    </row>
    <row r="431" ht="15.75" customHeight="1">
      <c r="A431" s="1"/>
      <c r="B431" s="1"/>
      <c r="C431" s="1"/>
      <c r="D431" s="1"/>
      <c r="E431" s="1"/>
      <c r="F431" s="1"/>
      <c r="G431" s="1"/>
      <c r="H431" s="20"/>
      <c r="I431" s="20"/>
      <c r="J431" s="60">
        <f t="shared" si="4"/>
        <v>46</v>
      </c>
      <c r="K431" s="61">
        <f t="shared" si="12"/>
        <v>750.3115152</v>
      </c>
      <c r="L431" s="63">
        <f t="shared" si="13"/>
        <v>38265.88727</v>
      </c>
      <c r="M431" s="42">
        <f t="shared" si="14"/>
        <v>0</v>
      </c>
      <c r="N431" s="60">
        <f t="shared" si="5"/>
        <v>98</v>
      </c>
      <c r="O431" s="61">
        <f t="shared" si="15"/>
        <v>-395.5998102</v>
      </c>
      <c r="P431" s="63">
        <f t="shared" si="16"/>
        <v>19384.3907</v>
      </c>
      <c r="Q431" s="42">
        <f t="shared" si="1"/>
        <v>1</v>
      </c>
      <c r="R431" s="1"/>
      <c r="S431" s="1"/>
      <c r="T431" s="1"/>
    </row>
    <row r="432" ht="15.75" customHeight="1">
      <c r="A432" s="1"/>
      <c r="B432" s="1"/>
      <c r="C432" s="1"/>
      <c r="D432" s="1"/>
      <c r="E432" s="1"/>
      <c r="F432" s="1"/>
      <c r="G432" s="1"/>
      <c r="H432" s="20"/>
      <c r="I432" s="20"/>
      <c r="J432" s="60">
        <f t="shared" si="4"/>
        <v>12</v>
      </c>
      <c r="K432" s="61">
        <f t="shared" si="12"/>
        <v>765.3177455</v>
      </c>
      <c r="L432" s="63">
        <f t="shared" si="13"/>
        <v>39031.20502</v>
      </c>
      <c r="M432" s="42">
        <f t="shared" si="14"/>
        <v>0</v>
      </c>
      <c r="N432" s="60">
        <f t="shared" si="5"/>
        <v>62</v>
      </c>
      <c r="O432" s="61">
        <f t="shared" si="15"/>
        <v>-387.687814</v>
      </c>
      <c r="P432" s="63">
        <f t="shared" si="16"/>
        <v>18996.70289</v>
      </c>
      <c r="Q432" s="42">
        <f t="shared" si="1"/>
        <v>2</v>
      </c>
      <c r="R432" s="1"/>
      <c r="S432" s="1"/>
      <c r="T432" s="1"/>
    </row>
    <row r="433" ht="15.75" customHeight="1">
      <c r="A433" s="1"/>
      <c r="B433" s="1"/>
      <c r="C433" s="1"/>
      <c r="D433" s="1"/>
      <c r="E433" s="1"/>
      <c r="F433" s="1"/>
      <c r="G433" s="1"/>
      <c r="H433" s="20"/>
      <c r="I433" s="20"/>
      <c r="J433" s="60">
        <f t="shared" si="4"/>
        <v>19</v>
      </c>
      <c r="K433" s="61">
        <f t="shared" si="12"/>
        <v>780.6241004</v>
      </c>
      <c r="L433" s="63">
        <f t="shared" si="13"/>
        <v>39811.82912</v>
      </c>
      <c r="M433" s="42">
        <f t="shared" si="14"/>
        <v>0</v>
      </c>
      <c r="N433" s="60">
        <f t="shared" si="5"/>
        <v>46</v>
      </c>
      <c r="O433" s="61">
        <f t="shared" si="15"/>
        <v>379.9340577</v>
      </c>
      <c r="P433" s="63">
        <f t="shared" si="16"/>
        <v>19376.63694</v>
      </c>
      <c r="Q433" s="42">
        <f t="shared" si="1"/>
        <v>0</v>
      </c>
      <c r="R433" s="1"/>
      <c r="S433" s="1"/>
      <c r="T433" s="1"/>
    </row>
    <row r="434" ht="15.75" customHeight="1">
      <c r="A434" s="1"/>
      <c r="B434" s="1"/>
      <c r="C434" s="1"/>
      <c r="D434" s="1"/>
      <c r="E434" s="1"/>
      <c r="F434" s="1"/>
      <c r="G434" s="1"/>
      <c r="H434" s="20"/>
      <c r="I434" s="20"/>
      <c r="J434" s="60">
        <f t="shared" si="4"/>
        <v>71</v>
      </c>
      <c r="K434" s="61">
        <f t="shared" si="12"/>
        <v>-796.2365824</v>
      </c>
      <c r="L434" s="63">
        <f t="shared" si="13"/>
        <v>39015.59254</v>
      </c>
      <c r="M434" s="42">
        <f t="shared" si="14"/>
        <v>1</v>
      </c>
      <c r="N434" s="60">
        <f t="shared" si="5"/>
        <v>22</v>
      </c>
      <c r="O434" s="61">
        <f t="shared" si="15"/>
        <v>387.5327389</v>
      </c>
      <c r="P434" s="63">
        <f t="shared" si="16"/>
        <v>19764.16968</v>
      </c>
      <c r="Q434" s="42">
        <f t="shared" si="1"/>
        <v>0</v>
      </c>
      <c r="R434" s="1"/>
      <c r="S434" s="1"/>
      <c r="T434" s="1"/>
    </row>
    <row r="435" ht="15.75" customHeight="1">
      <c r="A435" s="1"/>
      <c r="B435" s="1"/>
      <c r="C435" s="1"/>
      <c r="D435" s="1"/>
      <c r="E435" s="1"/>
      <c r="F435" s="1"/>
      <c r="G435" s="1"/>
      <c r="H435" s="20"/>
      <c r="I435" s="20"/>
      <c r="J435" s="60">
        <f t="shared" si="4"/>
        <v>50</v>
      </c>
      <c r="K435" s="61">
        <f t="shared" si="12"/>
        <v>780.3118508</v>
      </c>
      <c r="L435" s="63">
        <f t="shared" si="13"/>
        <v>39795.90439</v>
      </c>
      <c r="M435" s="42">
        <f t="shared" si="14"/>
        <v>0</v>
      </c>
      <c r="N435" s="60">
        <f t="shared" si="5"/>
        <v>25</v>
      </c>
      <c r="O435" s="61">
        <f t="shared" si="15"/>
        <v>395.2833937</v>
      </c>
      <c r="P435" s="63">
        <f t="shared" si="16"/>
        <v>20159.45308</v>
      </c>
      <c r="Q435" s="42">
        <f t="shared" si="1"/>
        <v>0</v>
      </c>
      <c r="R435" s="1"/>
      <c r="S435" s="1"/>
      <c r="T435" s="1"/>
    </row>
    <row r="436" ht="15.75" customHeight="1">
      <c r="A436" s="1"/>
      <c r="B436" s="1"/>
      <c r="C436" s="1"/>
      <c r="D436" s="1"/>
      <c r="E436" s="1"/>
      <c r="F436" s="1"/>
      <c r="G436" s="1"/>
      <c r="H436" s="20"/>
      <c r="I436" s="20"/>
      <c r="J436" s="60">
        <f t="shared" si="4"/>
        <v>94</v>
      </c>
      <c r="K436" s="61">
        <f t="shared" si="12"/>
        <v>-795.9180878</v>
      </c>
      <c r="L436" s="63">
        <f t="shared" si="13"/>
        <v>38999.9863</v>
      </c>
      <c r="M436" s="42">
        <f t="shared" si="14"/>
        <v>1</v>
      </c>
      <c r="N436" s="60">
        <f t="shared" si="5"/>
        <v>35</v>
      </c>
      <c r="O436" s="61">
        <f t="shared" si="15"/>
        <v>403.1890616</v>
      </c>
      <c r="P436" s="63">
        <f t="shared" si="16"/>
        <v>20562.64214</v>
      </c>
      <c r="Q436" s="42">
        <f t="shared" si="1"/>
        <v>0</v>
      </c>
      <c r="R436" s="1"/>
      <c r="S436" s="1"/>
      <c r="T436" s="1"/>
    </row>
    <row r="437" ht="15.75" customHeight="1">
      <c r="A437" s="1"/>
      <c r="B437" s="1"/>
      <c r="C437" s="1"/>
      <c r="D437" s="1"/>
      <c r="E437" s="1"/>
      <c r="F437" s="1"/>
      <c r="G437" s="1"/>
      <c r="H437" s="20"/>
      <c r="I437" s="20"/>
      <c r="J437" s="60">
        <f t="shared" si="4"/>
        <v>44</v>
      </c>
      <c r="K437" s="61">
        <f t="shared" si="12"/>
        <v>779.999726</v>
      </c>
      <c r="L437" s="63">
        <f t="shared" si="13"/>
        <v>39779.98603</v>
      </c>
      <c r="M437" s="42">
        <f t="shared" si="14"/>
        <v>0</v>
      </c>
      <c r="N437" s="60">
        <f t="shared" si="5"/>
        <v>54</v>
      </c>
      <c r="O437" s="61">
        <f t="shared" si="15"/>
        <v>411.2528428</v>
      </c>
      <c r="P437" s="63">
        <f t="shared" si="16"/>
        <v>20973.89498</v>
      </c>
      <c r="Q437" s="42">
        <f t="shared" si="1"/>
        <v>0</v>
      </c>
      <c r="R437" s="1"/>
      <c r="S437" s="1"/>
      <c r="T437" s="1"/>
    </row>
    <row r="438" ht="15.75" customHeight="1">
      <c r="A438" s="1"/>
      <c r="B438" s="1"/>
      <c r="C438" s="1"/>
      <c r="D438" s="1"/>
      <c r="E438" s="1"/>
      <c r="F438" s="1"/>
      <c r="G438" s="1"/>
      <c r="H438" s="20"/>
      <c r="I438" s="20"/>
      <c r="J438" s="60">
        <f t="shared" si="4"/>
        <v>31</v>
      </c>
      <c r="K438" s="61">
        <f t="shared" si="12"/>
        <v>795.5997205</v>
      </c>
      <c r="L438" s="63">
        <f t="shared" si="13"/>
        <v>40575.58575</v>
      </c>
      <c r="M438" s="42">
        <f t="shared" si="14"/>
        <v>0</v>
      </c>
      <c r="N438" s="60">
        <f t="shared" si="5"/>
        <v>64</v>
      </c>
      <c r="O438" s="61">
        <f t="shared" si="15"/>
        <v>-419.4778996</v>
      </c>
      <c r="P438" s="63">
        <f t="shared" si="16"/>
        <v>20554.41708</v>
      </c>
      <c r="Q438" s="42">
        <f t="shared" si="1"/>
        <v>1</v>
      </c>
      <c r="R438" s="1"/>
      <c r="S438" s="1"/>
      <c r="T438" s="1"/>
    </row>
    <row r="439" ht="15.75" customHeight="1">
      <c r="A439" s="1"/>
      <c r="B439" s="1"/>
      <c r="C439" s="1"/>
      <c r="D439" s="1"/>
      <c r="E439" s="1"/>
      <c r="F439" s="1"/>
      <c r="G439" s="1"/>
      <c r="H439" s="20"/>
      <c r="I439" s="20"/>
      <c r="J439" s="60">
        <f t="shared" si="4"/>
        <v>9</v>
      </c>
      <c r="K439" s="61">
        <f t="shared" si="12"/>
        <v>811.5117149</v>
      </c>
      <c r="L439" s="63">
        <f t="shared" si="13"/>
        <v>41387.09746</v>
      </c>
      <c r="M439" s="42">
        <f t="shared" si="14"/>
        <v>0</v>
      </c>
      <c r="N439" s="60">
        <f t="shared" si="5"/>
        <v>98</v>
      </c>
      <c r="O439" s="61">
        <f t="shared" si="15"/>
        <v>-411.0883416</v>
      </c>
      <c r="P439" s="63">
        <f t="shared" si="16"/>
        <v>20143.32874</v>
      </c>
      <c r="Q439" s="42">
        <f t="shared" si="1"/>
        <v>2</v>
      </c>
      <c r="R439" s="1"/>
      <c r="S439" s="1"/>
      <c r="T439" s="1"/>
    </row>
    <row r="440" ht="15.75" customHeight="1">
      <c r="A440" s="1"/>
      <c r="B440" s="1"/>
      <c r="C440" s="1"/>
      <c r="D440" s="1"/>
      <c r="E440" s="1"/>
      <c r="F440" s="1"/>
      <c r="G440" s="1"/>
      <c r="H440" s="20"/>
      <c r="I440" s="20"/>
      <c r="J440" s="60">
        <f t="shared" si="4"/>
        <v>61</v>
      </c>
      <c r="K440" s="61">
        <f t="shared" si="12"/>
        <v>-827.7419492</v>
      </c>
      <c r="L440" s="63">
        <f t="shared" si="13"/>
        <v>40559.35551</v>
      </c>
      <c r="M440" s="42">
        <f t="shared" si="14"/>
        <v>1</v>
      </c>
      <c r="N440" s="60">
        <f t="shared" si="5"/>
        <v>63</v>
      </c>
      <c r="O440" s="61">
        <f t="shared" si="15"/>
        <v>-402.8665748</v>
      </c>
      <c r="P440" s="63">
        <f t="shared" si="16"/>
        <v>19740.46217</v>
      </c>
      <c r="Q440" s="42">
        <f t="shared" si="1"/>
        <v>3</v>
      </c>
      <c r="R440" s="1"/>
      <c r="S440" s="1"/>
      <c r="T440" s="1"/>
    </row>
    <row r="441" ht="15.75" customHeight="1">
      <c r="A441" s="1"/>
      <c r="B441" s="1"/>
      <c r="C441" s="1"/>
      <c r="D441" s="1"/>
      <c r="E441" s="1"/>
      <c r="F441" s="1"/>
      <c r="G441" s="1"/>
      <c r="H441" s="20"/>
      <c r="I441" s="20"/>
      <c r="J441" s="60">
        <f t="shared" si="4"/>
        <v>61</v>
      </c>
      <c r="K441" s="61">
        <f t="shared" si="12"/>
        <v>-811.1871103</v>
      </c>
      <c r="L441" s="63">
        <f t="shared" si="13"/>
        <v>39748.1684</v>
      </c>
      <c r="M441" s="42">
        <f t="shared" si="14"/>
        <v>2</v>
      </c>
      <c r="N441" s="60">
        <f t="shared" si="5"/>
        <v>86</v>
      </c>
      <c r="O441" s="61">
        <f t="shared" si="15"/>
        <v>-394.8092433</v>
      </c>
      <c r="P441" s="63">
        <f t="shared" si="16"/>
        <v>19345.65292</v>
      </c>
      <c r="Q441" s="42">
        <f t="shared" si="1"/>
        <v>4</v>
      </c>
      <c r="R441" s="1"/>
      <c r="S441" s="1"/>
      <c r="T441" s="1"/>
    </row>
    <row r="442" ht="15.75" customHeight="1">
      <c r="A442" s="1"/>
      <c r="B442" s="1"/>
      <c r="C442" s="1"/>
      <c r="D442" s="1"/>
      <c r="E442" s="1"/>
      <c r="F442" s="1"/>
      <c r="G442" s="1"/>
      <c r="H442" s="20"/>
      <c r="I442" s="20"/>
      <c r="J442" s="60">
        <f t="shared" si="4"/>
        <v>51</v>
      </c>
      <c r="K442" s="61">
        <f t="shared" si="12"/>
        <v>794.9633681</v>
      </c>
      <c r="L442" s="63">
        <f t="shared" si="13"/>
        <v>40543.13177</v>
      </c>
      <c r="M442" s="42">
        <f t="shared" si="14"/>
        <v>0</v>
      </c>
      <c r="N442" s="60">
        <f t="shared" si="5"/>
        <v>19</v>
      </c>
      <c r="O442" s="61">
        <f t="shared" si="15"/>
        <v>386.9130584</v>
      </c>
      <c r="P442" s="63">
        <f t="shared" si="16"/>
        <v>19732.56598</v>
      </c>
      <c r="Q442" s="42">
        <f t="shared" si="1"/>
        <v>0</v>
      </c>
      <c r="R442" s="1"/>
      <c r="S442" s="1"/>
      <c r="T442" s="1"/>
    </row>
    <row r="443" ht="15.75" customHeight="1">
      <c r="A443" s="1"/>
      <c r="B443" s="1"/>
      <c r="C443" s="1"/>
      <c r="D443" s="1"/>
      <c r="E443" s="1"/>
      <c r="F443" s="1"/>
      <c r="G443" s="1"/>
      <c r="H443" s="20"/>
      <c r="I443" s="20"/>
      <c r="J443" s="60">
        <f t="shared" si="4"/>
        <v>78</v>
      </c>
      <c r="K443" s="61">
        <f t="shared" si="12"/>
        <v>-810.8626354</v>
      </c>
      <c r="L443" s="63">
        <f t="shared" si="13"/>
        <v>39732.26914</v>
      </c>
      <c r="M443" s="42">
        <f t="shared" si="14"/>
        <v>1</v>
      </c>
      <c r="N443" s="60">
        <f t="shared" si="5"/>
        <v>42</v>
      </c>
      <c r="O443" s="61">
        <f t="shared" si="15"/>
        <v>394.6513196</v>
      </c>
      <c r="P443" s="63">
        <f t="shared" si="16"/>
        <v>20127.2173</v>
      </c>
      <c r="Q443" s="42">
        <f t="shared" si="1"/>
        <v>0</v>
      </c>
      <c r="R443" s="1"/>
      <c r="S443" s="1"/>
      <c r="T443" s="1"/>
    </row>
    <row r="444" ht="15.75" customHeight="1">
      <c r="A444" s="1"/>
      <c r="B444" s="1"/>
      <c r="C444" s="1"/>
      <c r="D444" s="1"/>
      <c r="E444" s="1"/>
      <c r="F444" s="1"/>
      <c r="G444" s="1"/>
      <c r="H444" s="20"/>
      <c r="I444" s="20"/>
      <c r="J444" s="60">
        <f t="shared" si="4"/>
        <v>96</v>
      </c>
      <c r="K444" s="61">
        <f t="shared" si="12"/>
        <v>-794.6453827</v>
      </c>
      <c r="L444" s="63">
        <f t="shared" si="13"/>
        <v>38937.62375</v>
      </c>
      <c r="M444" s="42">
        <f t="shared" si="14"/>
        <v>2</v>
      </c>
      <c r="N444" s="60">
        <f t="shared" si="5"/>
        <v>18</v>
      </c>
      <c r="O444" s="61">
        <f t="shared" si="15"/>
        <v>402.544346</v>
      </c>
      <c r="P444" s="63">
        <f t="shared" si="16"/>
        <v>20529.76165</v>
      </c>
      <c r="Q444" s="42">
        <f t="shared" si="1"/>
        <v>0</v>
      </c>
      <c r="R444" s="1"/>
      <c r="S444" s="1"/>
      <c r="T444" s="1"/>
    </row>
    <row r="445" ht="15.75" customHeight="1">
      <c r="A445" s="1"/>
      <c r="B445" s="1"/>
      <c r="C445" s="1"/>
      <c r="D445" s="1"/>
      <c r="E445" s="1"/>
      <c r="F445" s="1"/>
      <c r="G445" s="1"/>
      <c r="H445" s="20"/>
      <c r="I445" s="20"/>
      <c r="J445" s="60">
        <f t="shared" si="4"/>
        <v>31</v>
      </c>
      <c r="K445" s="61">
        <f t="shared" si="12"/>
        <v>778.752475</v>
      </c>
      <c r="L445" s="63">
        <f t="shared" si="13"/>
        <v>39716.37623</v>
      </c>
      <c r="M445" s="42">
        <f t="shared" si="14"/>
        <v>0</v>
      </c>
      <c r="N445" s="60">
        <f t="shared" si="5"/>
        <v>13</v>
      </c>
      <c r="O445" s="61">
        <f t="shared" si="15"/>
        <v>410.5952329</v>
      </c>
      <c r="P445" s="63">
        <f t="shared" si="16"/>
        <v>20940.35688</v>
      </c>
      <c r="Q445" s="42">
        <f t="shared" si="1"/>
        <v>0</v>
      </c>
      <c r="R445" s="1"/>
      <c r="S445" s="1"/>
      <c r="T445" s="1"/>
    </row>
    <row r="446" ht="15.75" customHeight="1">
      <c r="A446" s="1"/>
      <c r="B446" s="1"/>
      <c r="C446" s="1"/>
      <c r="D446" s="1"/>
      <c r="E446" s="1"/>
      <c r="F446" s="1"/>
      <c r="G446" s="1"/>
      <c r="H446" s="20"/>
      <c r="I446" s="20"/>
      <c r="J446" s="60">
        <f t="shared" si="4"/>
        <v>3</v>
      </c>
      <c r="K446" s="61">
        <f t="shared" si="12"/>
        <v>794.3275246</v>
      </c>
      <c r="L446" s="63">
        <f t="shared" si="13"/>
        <v>40510.70375</v>
      </c>
      <c r="M446" s="42">
        <f t="shared" si="14"/>
        <v>0</v>
      </c>
      <c r="N446" s="60">
        <f t="shared" si="5"/>
        <v>28</v>
      </c>
      <c r="O446" s="61">
        <f t="shared" si="15"/>
        <v>418.8071376</v>
      </c>
      <c r="P446" s="63">
        <f t="shared" si="16"/>
        <v>21359.16402</v>
      </c>
      <c r="Q446" s="42">
        <f t="shared" si="1"/>
        <v>0</v>
      </c>
      <c r="R446" s="1"/>
      <c r="S446" s="1"/>
      <c r="T446" s="1"/>
    </row>
    <row r="447" ht="15.75" customHeight="1">
      <c r="A447" s="1"/>
      <c r="B447" s="1"/>
      <c r="C447" s="1"/>
      <c r="D447" s="1"/>
      <c r="E447" s="1"/>
      <c r="F447" s="1"/>
      <c r="G447" s="1"/>
      <c r="H447" s="20"/>
      <c r="I447" s="20"/>
      <c r="J447" s="60">
        <f t="shared" si="4"/>
        <v>23</v>
      </c>
      <c r="K447" s="61">
        <f t="shared" si="12"/>
        <v>810.214075</v>
      </c>
      <c r="L447" s="63">
        <f t="shared" si="13"/>
        <v>41320.91783</v>
      </c>
      <c r="M447" s="42">
        <f t="shared" si="14"/>
        <v>0</v>
      </c>
      <c r="N447" s="60">
        <f t="shared" si="5"/>
        <v>53</v>
      </c>
      <c r="O447" s="61">
        <f t="shared" si="15"/>
        <v>427.1832803</v>
      </c>
      <c r="P447" s="63">
        <f t="shared" si="16"/>
        <v>21786.3473</v>
      </c>
      <c r="Q447" s="42">
        <f t="shared" si="1"/>
        <v>0</v>
      </c>
      <c r="R447" s="1"/>
      <c r="S447" s="1"/>
      <c r="T447" s="1"/>
    </row>
    <row r="448" ht="15.75" customHeight="1">
      <c r="A448" s="1"/>
      <c r="B448" s="1"/>
      <c r="C448" s="1"/>
      <c r="D448" s="1"/>
      <c r="E448" s="1"/>
      <c r="F448" s="1"/>
      <c r="G448" s="1"/>
      <c r="H448" s="20"/>
      <c r="I448" s="20"/>
      <c r="J448" s="60">
        <f t="shared" si="4"/>
        <v>3</v>
      </c>
      <c r="K448" s="61">
        <f t="shared" si="12"/>
        <v>826.4183565</v>
      </c>
      <c r="L448" s="63">
        <f t="shared" si="13"/>
        <v>42147.33618</v>
      </c>
      <c r="M448" s="42">
        <f t="shared" si="14"/>
        <v>0</v>
      </c>
      <c r="N448" s="60">
        <f t="shared" si="5"/>
        <v>24</v>
      </c>
      <c r="O448" s="61">
        <f t="shared" si="15"/>
        <v>435.7269459</v>
      </c>
      <c r="P448" s="63">
        <f t="shared" si="16"/>
        <v>22222.07424</v>
      </c>
      <c r="Q448" s="42">
        <f t="shared" si="1"/>
        <v>0</v>
      </c>
      <c r="R448" s="1"/>
      <c r="S448" s="1"/>
      <c r="T448" s="1"/>
    </row>
    <row r="449" ht="15.75" customHeight="1">
      <c r="A449" s="1"/>
      <c r="B449" s="1"/>
      <c r="C449" s="1"/>
      <c r="D449" s="1"/>
      <c r="E449" s="1"/>
      <c r="F449" s="1"/>
      <c r="G449" s="1"/>
      <c r="H449" s="20"/>
      <c r="I449" s="20"/>
      <c r="J449" s="60">
        <f t="shared" si="4"/>
        <v>96</v>
      </c>
      <c r="K449" s="61">
        <f t="shared" si="12"/>
        <v>-842.9467237</v>
      </c>
      <c r="L449" s="63">
        <f t="shared" si="13"/>
        <v>41304.38946</v>
      </c>
      <c r="M449" s="42">
        <f t="shared" si="14"/>
        <v>1</v>
      </c>
      <c r="N449" s="60">
        <f t="shared" si="5"/>
        <v>3</v>
      </c>
      <c r="O449" s="61">
        <f t="shared" si="15"/>
        <v>444.4414849</v>
      </c>
      <c r="P449" s="63">
        <f t="shared" si="16"/>
        <v>22666.51573</v>
      </c>
      <c r="Q449" s="42">
        <f t="shared" si="1"/>
        <v>0</v>
      </c>
      <c r="R449" s="1"/>
      <c r="S449" s="1"/>
      <c r="T449" s="1"/>
    </row>
    <row r="450" ht="15.75" customHeight="1">
      <c r="A450" s="1"/>
      <c r="B450" s="1"/>
      <c r="C450" s="1"/>
      <c r="D450" s="1"/>
      <c r="E450" s="1"/>
      <c r="F450" s="1"/>
      <c r="G450" s="1"/>
      <c r="H450" s="20"/>
      <c r="I450" s="20"/>
      <c r="J450" s="60">
        <f t="shared" si="4"/>
        <v>12</v>
      </c>
      <c r="K450" s="61">
        <f t="shared" si="12"/>
        <v>826.0877892</v>
      </c>
      <c r="L450" s="63">
        <f t="shared" si="13"/>
        <v>42130.47725</v>
      </c>
      <c r="M450" s="42">
        <f t="shared" si="14"/>
        <v>0</v>
      </c>
      <c r="N450" s="60">
        <f t="shared" si="5"/>
        <v>10</v>
      </c>
      <c r="O450" s="61">
        <f t="shared" si="15"/>
        <v>453.3303146</v>
      </c>
      <c r="P450" s="63">
        <f t="shared" si="16"/>
        <v>23119.84604</v>
      </c>
      <c r="Q450" s="42">
        <f t="shared" si="1"/>
        <v>0</v>
      </c>
      <c r="R450" s="1"/>
      <c r="S450" s="1"/>
      <c r="T450" s="1"/>
    </row>
    <row r="451" ht="15.75" customHeight="1">
      <c r="A451" s="1"/>
      <c r="B451" s="1"/>
      <c r="C451" s="1"/>
      <c r="D451" s="1"/>
      <c r="E451" s="1"/>
      <c r="F451" s="1"/>
      <c r="G451" s="1"/>
      <c r="H451" s="20"/>
      <c r="I451" s="20"/>
      <c r="J451" s="60">
        <f t="shared" si="4"/>
        <v>60</v>
      </c>
      <c r="K451" s="61">
        <f t="shared" si="12"/>
        <v>-842.609545</v>
      </c>
      <c r="L451" s="63">
        <f t="shared" si="13"/>
        <v>41287.8677</v>
      </c>
      <c r="M451" s="42">
        <f t="shared" si="14"/>
        <v>1</v>
      </c>
      <c r="N451" s="60">
        <f t="shared" si="5"/>
        <v>22</v>
      </c>
      <c r="O451" s="61">
        <f t="shared" si="15"/>
        <v>462.3969209</v>
      </c>
      <c r="P451" s="63">
        <f t="shared" si="16"/>
        <v>23582.24296</v>
      </c>
      <c r="Q451" s="42">
        <f t="shared" si="1"/>
        <v>0</v>
      </c>
      <c r="R451" s="1"/>
      <c r="S451" s="1"/>
      <c r="T451" s="1"/>
    </row>
    <row r="452" ht="15.75" customHeight="1">
      <c r="A452" s="1"/>
      <c r="B452" s="1"/>
      <c r="C452" s="1"/>
      <c r="D452" s="1"/>
      <c r="E452" s="1"/>
      <c r="F452" s="1"/>
      <c r="G452" s="1"/>
      <c r="H452" s="20"/>
      <c r="I452" s="20"/>
      <c r="J452" s="60">
        <f t="shared" si="4"/>
        <v>9</v>
      </c>
      <c r="K452" s="61">
        <f t="shared" si="12"/>
        <v>825.7573541</v>
      </c>
      <c r="L452" s="63">
        <f t="shared" si="13"/>
        <v>42113.62506</v>
      </c>
      <c r="M452" s="42">
        <f t="shared" si="14"/>
        <v>0</v>
      </c>
      <c r="N452" s="60">
        <f t="shared" si="5"/>
        <v>92</v>
      </c>
      <c r="O452" s="61">
        <f t="shared" si="15"/>
        <v>-471.6448593</v>
      </c>
      <c r="P452" s="63">
        <f t="shared" si="16"/>
        <v>23110.5981</v>
      </c>
      <c r="Q452" s="42">
        <f t="shared" si="1"/>
        <v>1</v>
      </c>
      <c r="R452" s="1"/>
      <c r="S452" s="1"/>
      <c r="T452" s="1"/>
    </row>
    <row r="453" ht="15.75" customHeight="1">
      <c r="A453" s="1"/>
      <c r="B453" s="1"/>
      <c r="C453" s="1"/>
      <c r="D453" s="1"/>
      <c r="E453" s="1"/>
      <c r="F453" s="1"/>
      <c r="G453" s="1"/>
      <c r="H453" s="20"/>
      <c r="I453" s="20"/>
      <c r="J453" s="60">
        <f t="shared" si="4"/>
        <v>38</v>
      </c>
      <c r="K453" s="61">
        <f t="shared" si="12"/>
        <v>842.2725012</v>
      </c>
      <c r="L453" s="63">
        <f t="shared" si="13"/>
        <v>42955.89756</v>
      </c>
      <c r="M453" s="42">
        <f t="shared" si="14"/>
        <v>0</v>
      </c>
      <c r="N453" s="60">
        <f t="shared" si="5"/>
        <v>78</v>
      </c>
      <c r="O453" s="61">
        <f t="shared" si="15"/>
        <v>-462.2119621</v>
      </c>
      <c r="P453" s="63">
        <f t="shared" si="16"/>
        <v>22648.38614</v>
      </c>
      <c r="Q453" s="42">
        <f t="shared" si="1"/>
        <v>2</v>
      </c>
      <c r="R453" s="1"/>
      <c r="S453" s="1"/>
      <c r="T453" s="1"/>
    </row>
    <row r="454" ht="15.75" customHeight="1">
      <c r="A454" s="1"/>
      <c r="B454" s="1"/>
      <c r="C454" s="1"/>
      <c r="D454" s="1"/>
      <c r="E454" s="1"/>
      <c r="F454" s="1"/>
      <c r="G454" s="1"/>
      <c r="H454" s="20"/>
      <c r="I454" s="20"/>
      <c r="J454" s="60">
        <f t="shared" si="4"/>
        <v>89</v>
      </c>
      <c r="K454" s="61">
        <f t="shared" si="12"/>
        <v>-859.1179512</v>
      </c>
      <c r="L454" s="63">
        <f t="shared" si="13"/>
        <v>42096.77961</v>
      </c>
      <c r="M454" s="42">
        <f t="shared" si="14"/>
        <v>1</v>
      </c>
      <c r="N454" s="60">
        <f t="shared" si="5"/>
        <v>54</v>
      </c>
      <c r="O454" s="61">
        <f t="shared" si="15"/>
        <v>452.9677228</v>
      </c>
      <c r="P454" s="63">
        <f t="shared" si="16"/>
        <v>23101.35387</v>
      </c>
      <c r="Q454" s="42">
        <f t="shared" si="1"/>
        <v>0</v>
      </c>
      <c r="R454" s="1"/>
      <c r="S454" s="1"/>
      <c r="T454" s="1"/>
    </row>
    <row r="455" ht="15.75" customHeight="1">
      <c r="A455" s="1"/>
      <c r="B455" s="1"/>
      <c r="C455" s="1"/>
      <c r="D455" s="1"/>
      <c r="E455" s="1"/>
      <c r="F455" s="1"/>
      <c r="G455" s="1"/>
      <c r="H455" s="20"/>
      <c r="I455" s="20"/>
      <c r="J455" s="60">
        <f t="shared" si="4"/>
        <v>2</v>
      </c>
      <c r="K455" s="61">
        <f t="shared" si="12"/>
        <v>841.9355922</v>
      </c>
      <c r="L455" s="63">
        <f t="shared" si="13"/>
        <v>42938.7152</v>
      </c>
      <c r="M455" s="42">
        <f t="shared" si="14"/>
        <v>0</v>
      </c>
      <c r="N455" s="60">
        <f t="shared" si="5"/>
        <v>86</v>
      </c>
      <c r="O455" s="61">
        <f t="shared" si="15"/>
        <v>-462.0270773</v>
      </c>
      <c r="P455" s="63">
        <f t="shared" si="16"/>
        <v>22639.32679</v>
      </c>
      <c r="Q455" s="42">
        <f t="shared" si="1"/>
        <v>1</v>
      </c>
      <c r="R455" s="1"/>
      <c r="S455" s="1"/>
      <c r="T455" s="1"/>
    </row>
    <row r="456" ht="15.75" customHeight="1">
      <c r="A456" s="1"/>
      <c r="B456" s="1"/>
      <c r="C456" s="1"/>
      <c r="D456" s="1"/>
      <c r="E456" s="1"/>
      <c r="F456" s="1"/>
      <c r="G456" s="1"/>
      <c r="H456" s="20"/>
      <c r="I456" s="20"/>
      <c r="J456" s="60">
        <f t="shared" si="4"/>
        <v>22</v>
      </c>
      <c r="K456" s="61">
        <f t="shared" si="12"/>
        <v>858.774304</v>
      </c>
      <c r="L456" s="63">
        <f t="shared" si="13"/>
        <v>43797.4895</v>
      </c>
      <c r="M456" s="42">
        <f t="shared" si="14"/>
        <v>0</v>
      </c>
      <c r="N456" s="60">
        <f t="shared" si="5"/>
        <v>0</v>
      </c>
      <c r="O456" s="61">
        <f t="shared" si="15"/>
        <v>452.7865358</v>
      </c>
      <c r="P456" s="63">
        <f t="shared" si="16"/>
        <v>23092.11332</v>
      </c>
      <c r="Q456" s="42">
        <f t="shared" si="1"/>
        <v>0</v>
      </c>
      <c r="R456" s="1"/>
      <c r="S456" s="1"/>
      <c r="T456" s="1"/>
    </row>
    <row r="457" ht="15.75" customHeight="1">
      <c r="A457" s="1"/>
      <c r="B457" s="1"/>
      <c r="C457" s="1"/>
      <c r="D457" s="1"/>
      <c r="E457" s="1"/>
      <c r="F457" s="1"/>
      <c r="G457" s="1"/>
      <c r="H457" s="20"/>
      <c r="I457" s="20"/>
      <c r="J457" s="60">
        <f t="shared" si="4"/>
        <v>92</v>
      </c>
      <c r="K457" s="61">
        <f t="shared" si="12"/>
        <v>-875.9497901</v>
      </c>
      <c r="L457" s="63">
        <f t="shared" si="13"/>
        <v>42921.53971</v>
      </c>
      <c r="M457" s="42">
        <f t="shared" si="14"/>
        <v>1</v>
      </c>
      <c r="N457" s="60">
        <f t="shared" si="5"/>
        <v>47</v>
      </c>
      <c r="O457" s="61">
        <f t="shared" si="15"/>
        <v>461.8422665</v>
      </c>
      <c r="P457" s="63">
        <f t="shared" si="16"/>
        <v>23553.95559</v>
      </c>
      <c r="Q457" s="42">
        <f t="shared" si="1"/>
        <v>0</v>
      </c>
      <c r="R457" s="1"/>
      <c r="S457" s="1"/>
      <c r="T457" s="1"/>
    </row>
    <row r="458" ht="15.75" customHeight="1">
      <c r="A458" s="1"/>
      <c r="B458" s="1"/>
      <c r="C458" s="1"/>
      <c r="D458" s="1"/>
      <c r="E458" s="1"/>
      <c r="F458" s="1"/>
      <c r="G458" s="1"/>
      <c r="H458" s="20"/>
      <c r="I458" s="20"/>
      <c r="J458" s="60">
        <f t="shared" si="4"/>
        <v>52</v>
      </c>
      <c r="K458" s="61">
        <f t="shared" si="12"/>
        <v>858.4307943</v>
      </c>
      <c r="L458" s="63">
        <f t="shared" si="13"/>
        <v>43779.97051</v>
      </c>
      <c r="M458" s="42">
        <f t="shared" si="14"/>
        <v>0</v>
      </c>
      <c r="N458" s="60">
        <f t="shared" si="5"/>
        <v>12</v>
      </c>
      <c r="O458" s="61">
        <f t="shared" si="15"/>
        <v>471.0791118</v>
      </c>
      <c r="P458" s="63">
        <f t="shared" si="16"/>
        <v>24025.0347</v>
      </c>
      <c r="Q458" s="42">
        <f t="shared" si="1"/>
        <v>0</v>
      </c>
      <c r="R458" s="1"/>
      <c r="S458" s="1"/>
      <c r="T458" s="1"/>
    </row>
    <row r="459" ht="15.75" customHeight="1">
      <c r="A459" s="1"/>
      <c r="B459" s="1"/>
      <c r="C459" s="1"/>
      <c r="D459" s="1"/>
      <c r="E459" s="1"/>
      <c r="F459" s="1"/>
      <c r="G459" s="1"/>
      <c r="H459" s="20"/>
      <c r="I459" s="20"/>
      <c r="J459" s="60">
        <f t="shared" si="4"/>
        <v>6</v>
      </c>
      <c r="K459" s="61">
        <f t="shared" si="12"/>
        <v>875.5994102</v>
      </c>
      <c r="L459" s="63">
        <f t="shared" si="13"/>
        <v>44655.56992</v>
      </c>
      <c r="M459" s="42">
        <f t="shared" si="14"/>
        <v>0</v>
      </c>
      <c r="N459" s="60">
        <f t="shared" si="5"/>
        <v>96</v>
      </c>
      <c r="O459" s="61">
        <f t="shared" si="15"/>
        <v>-480.500694</v>
      </c>
      <c r="P459" s="63">
        <f t="shared" si="16"/>
        <v>23544.53401</v>
      </c>
      <c r="Q459" s="42">
        <f t="shared" si="1"/>
        <v>1</v>
      </c>
      <c r="R459" s="1"/>
      <c r="S459" s="1"/>
      <c r="T459" s="1"/>
    </row>
    <row r="460" ht="15.75" customHeight="1">
      <c r="A460" s="1"/>
      <c r="B460" s="1"/>
      <c r="C460" s="1"/>
      <c r="D460" s="1"/>
      <c r="E460" s="1"/>
      <c r="F460" s="1"/>
      <c r="G460" s="1"/>
      <c r="H460" s="20"/>
      <c r="I460" s="20"/>
      <c r="J460" s="60">
        <f t="shared" si="4"/>
        <v>78</v>
      </c>
      <c r="K460" s="61">
        <f t="shared" si="12"/>
        <v>-893.1113984</v>
      </c>
      <c r="L460" s="63">
        <f t="shared" si="13"/>
        <v>43762.45852</v>
      </c>
      <c r="M460" s="42">
        <f t="shared" si="14"/>
        <v>1</v>
      </c>
      <c r="N460" s="60">
        <f t="shared" si="5"/>
        <v>26</v>
      </c>
      <c r="O460" s="61">
        <f t="shared" si="15"/>
        <v>470.8906802</v>
      </c>
      <c r="P460" s="63">
        <f t="shared" si="16"/>
        <v>24015.42469</v>
      </c>
      <c r="Q460" s="42">
        <f t="shared" si="1"/>
        <v>0</v>
      </c>
      <c r="R460" s="1"/>
      <c r="S460" s="1"/>
      <c r="T460" s="1"/>
    </row>
    <row r="461" ht="15.75" customHeight="1">
      <c r="A461" s="1"/>
      <c r="B461" s="1"/>
      <c r="C461" s="1"/>
      <c r="D461" s="1"/>
      <c r="E461" s="1"/>
      <c r="F461" s="1"/>
      <c r="G461" s="1"/>
      <c r="H461" s="20"/>
      <c r="I461" s="20"/>
      <c r="J461" s="60">
        <f t="shared" si="4"/>
        <v>95</v>
      </c>
      <c r="K461" s="61">
        <f t="shared" si="12"/>
        <v>-875.2491704</v>
      </c>
      <c r="L461" s="63">
        <f t="shared" si="13"/>
        <v>42887.20935</v>
      </c>
      <c r="M461" s="42">
        <f t="shared" si="14"/>
        <v>2</v>
      </c>
      <c r="N461" s="60">
        <f t="shared" si="5"/>
        <v>2</v>
      </c>
      <c r="O461" s="61">
        <f t="shared" si="15"/>
        <v>480.3084938</v>
      </c>
      <c r="P461" s="63">
        <f t="shared" si="16"/>
        <v>24495.73318</v>
      </c>
      <c r="Q461" s="42">
        <f t="shared" si="1"/>
        <v>0</v>
      </c>
      <c r="R461" s="1"/>
      <c r="S461" s="1"/>
      <c r="T461" s="1"/>
    </row>
    <row r="462" ht="15.75" customHeight="1">
      <c r="A462" s="1"/>
      <c r="B462" s="1"/>
      <c r="C462" s="1"/>
      <c r="D462" s="1"/>
      <c r="E462" s="1"/>
      <c r="F462" s="1"/>
      <c r="G462" s="1"/>
      <c r="H462" s="20"/>
      <c r="I462" s="20"/>
      <c r="J462" s="60">
        <f t="shared" si="4"/>
        <v>94</v>
      </c>
      <c r="K462" s="61">
        <f t="shared" si="12"/>
        <v>-857.744187</v>
      </c>
      <c r="L462" s="63">
        <f t="shared" si="13"/>
        <v>42029.46516</v>
      </c>
      <c r="M462" s="42">
        <f t="shared" si="14"/>
        <v>3</v>
      </c>
      <c r="N462" s="60">
        <f t="shared" si="5"/>
        <v>34</v>
      </c>
      <c r="O462" s="61">
        <f t="shared" si="15"/>
        <v>489.9146636</v>
      </c>
      <c r="P462" s="63">
        <f t="shared" si="16"/>
        <v>24985.64785</v>
      </c>
      <c r="Q462" s="42">
        <f t="shared" si="1"/>
        <v>0</v>
      </c>
      <c r="R462" s="1"/>
      <c r="S462" s="1"/>
      <c r="T462" s="1"/>
    </row>
    <row r="463" ht="15.75" customHeight="1">
      <c r="A463" s="1"/>
      <c r="B463" s="1"/>
      <c r="C463" s="1"/>
      <c r="D463" s="1"/>
      <c r="E463" s="1"/>
      <c r="F463" s="1"/>
      <c r="G463" s="1"/>
      <c r="H463" s="20"/>
      <c r="I463" s="20"/>
      <c r="J463" s="60">
        <f t="shared" si="4"/>
        <v>53</v>
      </c>
      <c r="K463" s="61">
        <f t="shared" si="12"/>
        <v>840.5893033</v>
      </c>
      <c r="L463" s="63">
        <f t="shared" si="13"/>
        <v>42870.05447</v>
      </c>
      <c r="M463" s="42">
        <f t="shared" si="14"/>
        <v>0</v>
      </c>
      <c r="N463" s="60">
        <f t="shared" si="5"/>
        <v>95</v>
      </c>
      <c r="O463" s="61">
        <f t="shared" si="15"/>
        <v>-499.7129569</v>
      </c>
      <c r="P463" s="63">
        <f t="shared" si="16"/>
        <v>24485.93489</v>
      </c>
      <c r="Q463" s="42">
        <f t="shared" si="1"/>
        <v>1</v>
      </c>
      <c r="R463" s="1"/>
      <c r="S463" s="1"/>
      <c r="T463" s="1"/>
    </row>
    <row r="464" ht="15.75" customHeight="1">
      <c r="A464" s="1"/>
      <c r="B464" s="1"/>
      <c r="C464" s="1"/>
      <c r="D464" s="1"/>
      <c r="E464" s="1"/>
      <c r="F464" s="1"/>
      <c r="G464" s="1"/>
      <c r="H464" s="20"/>
      <c r="I464" s="20"/>
      <c r="J464" s="60">
        <f t="shared" si="4"/>
        <v>70</v>
      </c>
      <c r="K464" s="61">
        <f t="shared" si="12"/>
        <v>-857.4010893</v>
      </c>
      <c r="L464" s="63">
        <f t="shared" si="13"/>
        <v>42012.65338</v>
      </c>
      <c r="M464" s="42">
        <f t="shared" si="14"/>
        <v>1</v>
      </c>
      <c r="N464" s="60">
        <f t="shared" si="5"/>
        <v>11</v>
      </c>
      <c r="O464" s="61">
        <f t="shared" si="15"/>
        <v>489.7186978</v>
      </c>
      <c r="P464" s="63">
        <f t="shared" si="16"/>
        <v>24975.65359</v>
      </c>
      <c r="Q464" s="42">
        <f t="shared" si="1"/>
        <v>0</v>
      </c>
      <c r="R464" s="1"/>
      <c r="S464" s="1"/>
      <c r="T464" s="1"/>
    </row>
    <row r="465" ht="15.75" customHeight="1">
      <c r="A465" s="1"/>
      <c r="B465" s="1"/>
      <c r="C465" s="1"/>
      <c r="D465" s="1"/>
      <c r="E465" s="1"/>
      <c r="F465" s="1"/>
      <c r="G465" s="1"/>
      <c r="H465" s="20"/>
      <c r="I465" s="20"/>
      <c r="J465" s="60">
        <f t="shared" si="4"/>
        <v>0</v>
      </c>
      <c r="K465" s="61">
        <f t="shared" si="12"/>
        <v>840.2530675</v>
      </c>
      <c r="L465" s="63">
        <f t="shared" si="13"/>
        <v>42852.90644</v>
      </c>
      <c r="M465" s="42">
        <f t="shared" si="14"/>
        <v>0</v>
      </c>
      <c r="N465" s="60">
        <f t="shared" si="5"/>
        <v>2</v>
      </c>
      <c r="O465" s="61">
        <f t="shared" si="15"/>
        <v>499.5130717</v>
      </c>
      <c r="P465" s="63">
        <f t="shared" si="16"/>
        <v>25475.16666</v>
      </c>
      <c r="Q465" s="42">
        <f t="shared" si="1"/>
        <v>0</v>
      </c>
      <c r="R465" s="1"/>
      <c r="S465" s="1"/>
      <c r="T465" s="1"/>
    </row>
    <row r="466" ht="15.75" customHeight="1">
      <c r="A466" s="1"/>
      <c r="B466" s="1"/>
      <c r="C466" s="1"/>
      <c r="D466" s="1"/>
      <c r="E466" s="1"/>
      <c r="F466" s="1"/>
      <c r="G466" s="1"/>
      <c r="H466" s="20"/>
      <c r="I466" s="20"/>
      <c r="J466" s="60">
        <f t="shared" si="4"/>
        <v>94</v>
      </c>
      <c r="K466" s="61">
        <f t="shared" si="12"/>
        <v>-857.0581289</v>
      </c>
      <c r="L466" s="63">
        <f t="shared" si="13"/>
        <v>41995.84832</v>
      </c>
      <c r="M466" s="42">
        <f t="shared" si="14"/>
        <v>1</v>
      </c>
      <c r="N466" s="60">
        <f t="shared" si="5"/>
        <v>26</v>
      </c>
      <c r="O466" s="61">
        <f t="shared" si="15"/>
        <v>509.5033332</v>
      </c>
      <c r="P466" s="63">
        <f t="shared" si="16"/>
        <v>25984.66999</v>
      </c>
      <c r="Q466" s="42">
        <f t="shared" si="1"/>
        <v>0</v>
      </c>
      <c r="R466" s="1"/>
      <c r="S466" s="1"/>
      <c r="T466" s="1"/>
    </row>
    <row r="467" ht="15.75" customHeight="1">
      <c r="A467" s="1"/>
      <c r="B467" s="1"/>
      <c r="C467" s="1"/>
      <c r="D467" s="1"/>
      <c r="E467" s="1"/>
      <c r="F467" s="1"/>
      <c r="G467" s="1"/>
      <c r="H467" s="20"/>
      <c r="I467" s="20"/>
      <c r="J467" s="60">
        <f t="shared" si="4"/>
        <v>60</v>
      </c>
      <c r="K467" s="61">
        <f t="shared" si="12"/>
        <v>-839.9169663</v>
      </c>
      <c r="L467" s="63">
        <f t="shared" si="13"/>
        <v>41155.93135</v>
      </c>
      <c r="M467" s="42">
        <f t="shared" si="14"/>
        <v>2</v>
      </c>
      <c r="N467" s="60">
        <f t="shared" si="5"/>
        <v>75</v>
      </c>
      <c r="O467" s="61">
        <f t="shared" si="15"/>
        <v>-519.6933998</v>
      </c>
      <c r="P467" s="63">
        <f t="shared" si="16"/>
        <v>25464.97659</v>
      </c>
      <c r="Q467" s="42">
        <f t="shared" si="1"/>
        <v>1</v>
      </c>
      <c r="R467" s="1"/>
      <c r="S467" s="1"/>
      <c r="T467" s="1"/>
    </row>
    <row r="468" ht="15.75" customHeight="1">
      <c r="A468" s="1"/>
      <c r="B468" s="1"/>
      <c r="C468" s="1"/>
      <c r="D468" s="1"/>
      <c r="E468" s="1"/>
      <c r="F468" s="1"/>
      <c r="G468" s="1"/>
      <c r="H468" s="20"/>
      <c r="I468" s="20"/>
      <c r="J468" s="60">
        <f t="shared" si="4"/>
        <v>39</v>
      </c>
      <c r="K468" s="61">
        <f t="shared" si="12"/>
        <v>823.118627</v>
      </c>
      <c r="L468" s="63">
        <f t="shared" si="13"/>
        <v>41979.04998</v>
      </c>
      <c r="M468" s="42">
        <f t="shared" si="14"/>
        <v>0</v>
      </c>
      <c r="N468" s="60">
        <f t="shared" si="5"/>
        <v>38</v>
      </c>
      <c r="O468" s="61">
        <f t="shared" si="15"/>
        <v>509.2995318</v>
      </c>
      <c r="P468" s="63">
        <f t="shared" si="16"/>
        <v>25974.27612</v>
      </c>
      <c r="Q468" s="42">
        <f t="shared" si="1"/>
        <v>0</v>
      </c>
      <c r="R468" s="1"/>
      <c r="S468" s="1"/>
      <c r="T468" s="1"/>
    </row>
    <row r="469" ht="15.75" customHeight="1">
      <c r="A469" s="1"/>
      <c r="B469" s="1"/>
      <c r="C469" s="1"/>
      <c r="D469" s="1"/>
      <c r="E469" s="1"/>
      <c r="F469" s="1"/>
      <c r="G469" s="1"/>
      <c r="H469" s="20"/>
      <c r="I469" s="20"/>
      <c r="J469" s="60">
        <f t="shared" si="4"/>
        <v>80</v>
      </c>
      <c r="K469" s="61">
        <f t="shared" si="12"/>
        <v>-839.5809995</v>
      </c>
      <c r="L469" s="63">
        <f t="shared" si="13"/>
        <v>41139.46898</v>
      </c>
      <c r="M469" s="42">
        <f t="shared" si="14"/>
        <v>1</v>
      </c>
      <c r="N469" s="60">
        <f t="shared" si="5"/>
        <v>27</v>
      </c>
      <c r="O469" s="61">
        <f t="shared" si="15"/>
        <v>519.4855225</v>
      </c>
      <c r="P469" s="63">
        <f t="shared" si="16"/>
        <v>26493.76165</v>
      </c>
      <c r="Q469" s="42">
        <f t="shared" si="1"/>
        <v>0</v>
      </c>
      <c r="R469" s="1"/>
      <c r="S469" s="1"/>
      <c r="T469" s="1"/>
    </row>
    <row r="470" ht="15.75" customHeight="1">
      <c r="A470" s="1"/>
      <c r="B470" s="1"/>
      <c r="C470" s="1"/>
      <c r="D470" s="1"/>
      <c r="E470" s="1"/>
      <c r="F470" s="1"/>
      <c r="G470" s="1"/>
      <c r="H470" s="20"/>
      <c r="I470" s="20"/>
      <c r="J470" s="60">
        <f t="shared" si="4"/>
        <v>16</v>
      </c>
      <c r="K470" s="61">
        <f t="shared" si="12"/>
        <v>822.7893795</v>
      </c>
      <c r="L470" s="63">
        <f t="shared" si="13"/>
        <v>41962.25836</v>
      </c>
      <c r="M470" s="42">
        <f t="shared" si="14"/>
        <v>0</v>
      </c>
      <c r="N470" s="60">
        <f t="shared" si="5"/>
        <v>75</v>
      </c>
      <c r="O470" s="61">
        <f t="shared" si="15"/>
        <v>-529.8752329</v>
      </c>
      <c r="P470" s="63">
        <f t="shared" si="16"/>
        <v>25963.88641</v>
      </c>
      <c r="Q470" s="42">
        <f t="shared" si="1"/>
        <v>1</v>
      </c>
      <c r="R470" s="1"/>
      <c r="S470" s="1"/>
      <c r="T470" s="1"/>
    </row>
    <row r="471" ht="15.75" customHeight="1">
      <c r="A471" s="1"/>
      <c r="B471" s="1"/>
      <c r="C471" s="1"/>
      <c r="D471" s="1"/>
      <c r="E471" s="1"/>
      <c r="F471" s="1"/>
      <c r="G471" s="1"/>
      <c r="H471" s="20"/>
      <c r="I471" s="20"/>
      <c r="J471" s="60">
        <f t="shared" si="4"/>
        <v>64</v>
      </c>
      <c r="K471" s="61">
        <f t="shared" si="12"/>
        <v>-839.2451671</v>
      </c>
      <c r="L471" s="63">
        <f t="shared" si="13"/>
        <v>41123.01319</v>
      </c>
      <c r="M471" s="42">
        <f t="shared" si="14"/>
        <v>1</v>
      </c>
      <c r="N471" s="60">
        <f t="shared" si="5"/>
        <v>51</v>
      </c>
      <c r="O471" s="61">
        <f t="shared" si="15"/>
        <v>519.2777283</v>
      </c>
      <c r="P471" s="63">
        <f t="shared" si="16"/>
        <v>26483.16414</v>
      </c>
      <c r="Q471" s="42">
        <f t="shared" si="1"/>
        <v>0</v>
      </c>
      <c r="R471" s="1"/>
      <c r="S471" s="1"/>
      <c r="T471" s="1"/>
    </row>
    <row r="472" ht="15.75" customHeight="1">
      <c r="A472" s="1"/>
      <c r="B472" s="1"/>
      <c r="C472" s="1"/>
      <c r="D472" s="1"/>
      <c r="E472" s="1"/>
      <c r="F472" s="1"/>
      <c r="G472" s="1"/>
      <c r="H472" s="20"/>
      <c r="I472" s="20"/>
      <c r="J472" s="60">
        <f t="shared" si="4"/>
        <v>85</v>
      </c>
      <c r="K472" s="61">
        <f t="shared" si="12"/>
        <v>-822.4602638</v>
      </c>
      <c r="L472" s="63">
        <f t="shared" si="13"/>
        <v>40300.55293</v>
      </c>
      <c r="M472" s="42">
        <f t="shared" si="14"/>
        <v>2</v>
      </c>
      <c r="N472" s="60">
        <f t="shared" si="5"/>
        <v>95</v>
      </c>
      <c r="O472" s="61">
        <f t="shared" si="15"/>
        <v>-529.6632828</v>
      </c>
      <c r="P472" s="63">
        <f t="shared" si="16"/>
        <v>25953.50086</v>
      </c>
      <c r="Q472" s="42">
        <f t="shared" si="1"/>
        <v>1</v>
      </c>
      <c r="R472" s="1"/>
      <c r="S472" s="1"/>
      <c r="T472" s="1"/>
    </row>
    <row r="473" ht="15.75" customHeight="1">
      <c r="A473" s="1"/>
      <c r="B473" s="1"/>
      <c r="C473" s="1"/>
      <c r="D473" s="1"/>
      <c r="E473" s="1"/>
      <c r="F473" s="1"/>
      <c r="G473" s="1"/>
      <c r="H473" s="20"/>
      <c r="I473" s="20"/>
      <c r="J473" s="60">
        <f t="shared" si="4"/>
        <v>17</v>
      </c>
      <c r="K473" s="61">
        <f t="shared" si="12"/>
        <v>806.0110585</v>
      </c>
      <c r="L473" s="63">
        <f t="shared" si="13"/>
        <v>41106.56398</v>
      </c>
      <c r="M473" s="42">
        <f t="shared" si="14"/>
        <v>0</v>
      </c>
      <c r="N473" s="60">
        <f t="shared" si="5"/>
        <v>10</v>
      </c>
      <c r="O473" s="61">
        <f t="shared" si="15"/>
        <v>519.0700172</v>
      </c>
      <c r="P473" s="63">
        <f t="shared" si="16"/>
        <v>26472.57088</v>
      </c>
      <c r="Q473" s="42">
        <f t="shared" si="1"/>
        <v>0</v>
      </c>
      <c r="R473" s="1"/>
      <c r="S473" s="1"/>
      <c r="T473" s="1"/>
    </row>
    <row r="474" ht="15.75" customHeight="1">
      <c r="A474" s="1"/>
      <c r="B474" s="1"/>
      <c r="C474" s="1"/>
      <c r="D474" s="1"/>
      <c r="E474" s="1"/>
      <c r="F474" s="1"/>
      <c r="G474" s="1"/>
      <c r="H474" s="20"/>
      <c r="I474" s="20"/>
      <c r="J474" s="60">
        <f t="shared" si="4"/>
        <v>43</v>
      </c>
      <c r="K474" s="61">
        <f t="shared" si="12"/>
        <v>822.1312797</v>
      </c>
      <c r="L474" s="63">
        <f t="shared" si="13"/>
        <v>41928.69526</v>
      </c>
      <c r="M474" s="42">
        <f t="shared" si="14"/>
        <v>0</v>
      </c>
      <c r="N474" s="60">
        <f t="shared" si="5"/>
        <v>28</v>
      </c>
      <c r="O474" s="61">
        <f t="shared" si="15"/>
        <v>529.4514175</v>
      </c>
      <c r="P474" s="63">
        <f t="shared" si="16"/>
        <v>27002.02229</v>
      </c>
      <c r="Q474" s="42">
        <f t="shared" si="1"/>
        <v>0</v>
      </c>
      <c r="R474" s="1"/>
      <c r="S474" s="1"/>
      <c r="T474" s="1"/>
    </row>
    <row r="475" ht="15.75" customHeight="1">
      <c r="A475" s="1"/>
      <c r="B475" s="1"/>
      <c r="C475" s="1"/>
      <c r="D475" s="1"/>
      <c r="E475" s="1"/>
      <c r="F475" s="1"/>
      <c r="G475" s="1"/>
      <c r="H475" s="20"/>
      <c r="I475" s="20"/>
      <c r="J475" s="60">
        <f t="shared" si="4"/>
        <v>53</v>
      </c>
      <c r="K475" s="61">
        <f t="shared" si="12"/>
        <v>838.5739053</v>
      </c>
      <c r="L475" s="63">
        <f t="shared" si="13"/>
        <v>42767.26917</v>
      </c>
      <c r="M475" s="42">
        <f t="shared" si="14"/>
        <v>0</v>
      </c>
      <c r="N475" s="60">
        <f t="shared" si="5"/>
        <v>52</v>
      </c>
      <c r="O475" s="61">
        <f t="shared" si="15"/>
        <v>540.0404459</v>
      </c>
      <c r="P475" s="63">
        <f t="shared" si="16"/>
        <v>27542.06274</v>
      </c>
      <c r="Q475" s="42">
        <f t="shared" si="1"/>
        <v>0</v>
      </c>
      <c r="R475" s="1"/>
      <c r="S475" s="1"/>
      <c r="T475" s="1"/>
    </row>
    <row r="476" ht="15.75" customHeight="1">
      <c r="A476" s="1"/>
      <c r="B476" s="1"/>
      <c r="C476" s="1"/>
      <c r="D476" s="1"/>
      <c r="E476" s="1"/>
      <c r="F476" s="1"/>
      <c r="G476" s="1"/>
      <c r="H476" s="20"/>
      <c r="I476" s="20"/>
      <c r="J476" s="60">
        <f t="shared" si="4"/>
        <v>82</v>
      </c>
      <c r="K476" s="61">
        <f t="shared" si="12"/>
        <v>-855.3453834</v>
      </c>
      <c r="L476" s="63">
        <f t="shared" si="13"/>
        <v>41911.92379</v>
      </c>
      <c r="M476" s="42">
        <f t="shared" si="14"/>
        <v>1</v>
      </c>
      <c r="N476" s="60">
        <f t="shared" si="5"/>
        <v>80</v>
      </c>
      <c r="O476" s="61">
        <f t="shared" si="15"/>
        <v>-550.8412548</v>
      </c>
      <c r="P476" s="63">
        <f t="shared" si="16"/>
        <v>26991.22148</v>
      </c>
      <c r="Q476" s="42">
        <f t="shared" si="1"/>
        <v>1</v>
      </c>
      <c r="R476" s="1"/>
      <c r="S476" s="1"/>
      <c r="T476" s="1"/>
    </row>
    <row r="477" ht="15.75" customHeight="1">
      <c r="A477" s="1"/>
      <c r="B477" s="1"/>
      <c r="C477" s="1"/>
      <c r="D477" s="1"/>
      <c r="E477" s="1"/>
      <c r="F477" s="1"/>
      <c r="G477" s="1"/>
      <c r="H477" s="20"/>
      <c r="I477" s="20"/>
      <c r="J477" s="60">
        <f t="shared" si="4"/>
        <v>59</v>
      </c>
      <c r="K477" s="61">
        <f t="shared" si="12"/>
        <v>838.2384757</v>
      </c>
      <c r="L477" s="63">
        <f t="shared" si="13"/>
        <v>42750.16226</v>
      </c>
      <c r="M477" s="42">
        <f t="shared" si="14"/>
        <v>0</v>
      </c>
      <c r="N477" s="60">
        <f t="shared" si="5"/>
        <v>72</v>
      </c>
      <c r="O477" s="61">
        <f t="shared" si="15"/>
        <v>-539.8244297</v>
      </c>
      <c r="P477" s="63">
        <f t="shared" si="16"/>
        <v>26451.39705</v>
      </c>
      <c r="Q477" s="42">
        <f t="shared" si="1"/>
        <v>2</v>
      </c>
      <c r="R477" s="1"/>
      <c r="S477" s="1"/>
      <c r="T477" s="1"/>
    </row>
    <row r="478" ht="15.75" customHeight="1">
      <c r="A478" s="1"/>
      <c r="B478" s="1"/>
      <c r="C478" s="1"/>
      <c r="D478" s="1"/>
      <c r="E478" s="1"/>
      <c r="F478" s="1"/>
      <c r="G478" s="1"/>
      <c r="H478" s="20"/>
      <c r="I478" s="20"/>
      <c r="J478" s="60">
        <f t="shared" si="4"/>
        <v>91</v>
      </c>
      <c r="K478" s="61">
        <f t="shared" si="12"/>
        <v>-855.0032452</v>
      </c>
      <c r="L478" s="63">
        <f t="shared" si="13"/>
        <v>41895.15902</v>
      </c>
      <c r="M478" s="42">
        <f t="shared" si="14"/>
        <v>1</v>
      </c>
      <c r="N478" s="60">
        <f t="shared" si="5"/>
        <v>42</v>
      </c>
      <c r="O478" s="61">
        <f t="shared" si="15"/>
        <v>529.0279411</v>
      </c>
      <c r="P478" s="63">
        <f t="shared" si="16"/>
        <v>26980.425</v>
      </c>
      <c r="Q478" s="42">
        <f t="shared" si="1"/>
        <v>0</v>
      </c>
      <c r="R478" s="1"/>
      <c r="S478" s="1"/>
      <c r="T478" s="1"/>
    </row>
    <row r="479" ht="15.75" customHeight="1">
      <c r="A479" s="1"/>
      <c r="B479" s="1"/>
      <c r="C479" s="1"/>
      <c r="D479" s="1"/>
      <c r="E479" s="1"/>
      <c r="F479" s="1"/>
      <c r="G479" s="1"/>
      <c r="H479" s="20"/>
      <c r="I479" s="20"/>
      <c r="J479" s="60">
        <f t="shared" si="4"/>
        <v>41</v>
      </c>
      <c r="K479" s="61">
        <f t="shared" si="12"/>
        <v>837.9031803</v>
      </c>
      <c r="L479" s="63">
        <f t="shared" si="13"/>
        <v>42733.0622</v>
      </c>
      <c r="M479" s="42">
        <f t="shared" si="14"/>
        <v>0</v>
      </c>
      <c r="N479" s="60">
        <f t="shared" si="5"/>
        <v>100</v>
      </c>
      <c r="O479" s="61">
        <f t="shared" si="15"/>
        <v>-539.6084999</v>
      </c>
      <c r="P479" s="63">
        <f t="shared" si="16"/>
        <v>26440.8165</v>
      </c>
      <c r="Q479" s="42">
        <f t="shared" si="1"/>
        <v>1</v>
      </c>
      <c r="R479" s="1"/>
      <c r="S479" s="1"/>
      <c r="T479" s="1"/>
    </row>
    <row r="480" ht="15.75" customHeight="1">
      <c r="A480" s="1"/>
      <c r="B480" s="1"/>
      <c r="C480" s="1"/>
      <c r="D480" s="1"/>
      <c r="E480" s="1"/>
      <c r="F480" s="1"/>
      <c r="G480" s="1"/>
      <c r="H480" s="20"/>
      <c r="I480" s="20"/>
      <c r="J480" s="60">
        <f t="shared" si="4"/>
        <v>11</v>
      </c>
      <c r="K480" s="61">
        <f t="shared" si="12"/>
        <v>854.6612439</v>
      </c>
      <c r="L480" s="63">
        <f t="shared" si="13"/>
        <v>43587.72344</v>
      </c>
      <c r="M480" s="42">
        <f t="shared" si="14"/>
        <v>0</v>
      </c>
      <c r="N480" s="60">
        <f t="shared" si="5"/>
        <v>5</v>
      </c>
      <c r="O480" s="61">
        <f t="shared" si="15"/>
        <v>528.8163299</v>
      </c>
      <c r="P480" s="63">
        <f t="shared" si="16"/>
        <v>26969.63283</v>
      </c>
      <c r="Q480" s="42">
        <f t="shared" si="1"/>
        <v>0</v>
      </c>
      <c r="R480" s="1"/>
      <c r="S480" s="1"/>
      <c r="T480" s="1"/>
    </row>
    <row r="481" ht="15.75" customHeight="1">
      <c r="A481" s="1"/>
      <c r="B481" s="1"/>
      <c r="C481" s="1"/>
      <c r="D481" s="1"/>
      <c r="E481" s="1"/>
      <c r="F481" s="1"/>
      <c r="G481" s="1"/>
      <c r="H481" s="20"/>
      <c r="I481" s="20"/>
      <c r="J481" s="60">
        <f t="shared" si="4"/>
        <v>69</v>
      </c>
      <c r="K481" s="61">
        <f t="shared" si="12"/>
        <v>-871.7544688</v>
      </c>
      <c r="L481" s="63">
        <f t="shared" si="13"/>
        <v>42715.96897</v>
      </c>
      <c r="M481" s="42">
        <f t="shared" si="14"/>
        <v>1</v>
      </c>
      <c r="N481" s="60">
        <f t="shared" si="5"/>
        <v>82</v>
      </c>
      <c r="O481" s="61">
        <f t="shared" si="15"/>
        <v>-539.3926565</v>
      </c>
      <c r="P481" s="63">
        <f t="shared" si="16"/>
        <v>26430.24017</v>
      </c>
      <c r="Q481" s="42">
        <f t="shared" si="1"/>
        <v>1</v>
      </c>
      <c r="R481" s="1"/>
      <c r="S481" s="1"/>
      <c r="T481" s="1"/>
    </row>
    <row r="482" ht="15.75" customHeight="1">
      <c r="A482" s="1"/>
      <c r="B482" s="1"/>
      <c r="C482" s="1"/>
      <c r="D482" s="1"/>
      <c r="E482" s="1"/>
      <c r="F482" s="1"/>
      <c r="G482" s="1"/>
      <c r="H482" s="20"/>
      <c r="I482" s="20"/>
      <c r="J482" s="60">
        <f t="shared" si="4"/>
        <v>47</v>
      </c>
      <c r="K482" s="61">
        <f t="shared" si="12"/>
        <v>854.3193794</v>
      </c>
      <c r="L482" s="63">
        <f t="shared" si="13"/>
        <v>43570.28835</v>
      </c>
      <c r="M482" s="42">
        <f t="shared" si="14"/>
        <v>0</v>
      </c>
      <c r="N482" s="60">
        <f t="shared" si="5"/>
        <v>57</v>
      </c>
      <c r="O482" s="61">
        <f t="shared" si="15"/>
        <v>528.6048034</v>
      </c>
      <c r="P482" s="63">
        <f t="shared" si="16"/>
        <v>26958.84497</v>
      </c>
      <c r="Q482" s="42">
        <f t="shared" si="1"/>
        <v>0</v>
      </c>
      <c r="R482" s="1"/>
      <c r="S482" s="1"/>
      <c r="T482" s="1"/>
    </row>
    <row r="483" ht="15.75" customHeight="1">
      <c r="A483" s="1"/>
      <c r="B483" s="1"/>
      <c r="C483" s="1"/>
      <c r="D483" s="1"/>
      <c r="E483" s="1"/>
      <c r="F483" s="1"/>
      <c r="G483" s="1"/>
      <c r="H483" s="20"/>
      <c r="I483" s="20"/>
      <c r="J483" s="60">
        <f t="shared" si="4"/>
        <v>1</v>
      </c>
      <c r="K483" s="61">
        <f t="shared" si="12"/>
        <v>871.405767</v>
      </c>
      <c r="L483" s="63">
        <f t="shared" si="13"/>
        <v>44441.69412</v>
      </c>
      <c r="M483" s="42">
        <f t="shared" si="14"/>
        <v>0</v>
      </c>
      <c r="N483" s="60">
        <f t="shared" si="5"/>
        <v>66</v>
      </c>
      <c r="O483" s="61">
        <f t="shared" si="15"/>
        <v>-539.1768994</v>
      </c>
      <c r="P483" s="63">
        <f t="shared" si="16"/>
        <v>26419.66807</v>
      </c>
      <c r="Q483" s="42">
        <f t="shared" si="1"/>
        <v>1</v>
      </c>
      <c r="R483" s="1"/>
      <c r="S483" s="1"/>
      <c r="T483" s="1"/>
    </row>
    <row r="484" ht="15.75" customHeight="1">
      <c r="A484" s="1"/>
      <c r="B484" s="1"/>
      <c r="C484" s="1"/>
      <c r="D484" s="1"/>
      <c r="E484" s="1"/>
      <c r="F484" s="1"/>
      <c r="G484" s="1"/>
      <c r="H484" s="20"/>
      <c r="I484" s="20"/>
      <c r="J484" s="60">
        <f t="shared" si="4"/>
        <v>44</v>
      </c>
      <c r="K484" s="61">
        <f t="shared" si="12"/>
        <v>888.8338824</v>
      </c>
      <c r="L484" s="63">
        <f t="shared" si="13"/>
        <v>45330.528</v>
      </c>
      <c r="M484" s="42">
        <f t="shared" si="14"/>
        <v>0</v>
      </c>
      <c r="N484" s="60">
        <f t="shared" si="5"/>
        <v>99</v>
      </c>
      <c r="O484" s="61">
        <f t="shared" si="15"/>
        <v>-528.3933615</v>
      </c>
      <c r="P484" s="63">
        <f t="shared" si="16"/>
        <v>25891.27471</v>
      </c>
      <c r="Q484" s="42">
        <f t="shared" si="1"/>
        <v>2</v>
      </c>
      <c r="R484" s="1"/>
      <c r="S484" s="1"/>
      <c r="T484" s="1"/>
    </row>
    <row r="485" ht="15.75" customHeight="1">
      <c r="A485" s="1"/>
      <c r="B485" s="1"/>
      <c r="C485" s="1"/>
      <c r="D485" s="1"/>
      <c r="E485" s="1"/>
      <c r="F485" s="1"/>
      <c r="G485" s="1"/>
      <c r="H485" s="20"/>
      <c r="I485" s="20"/>
      <c r="J485" s="60">
        <f t="shared" si="4"/>
        <v>19</v>
      </c>
      <c r="K485" s="61">
        <f t="shared" si="12"/>
        <v>906.61056</v>
      </c>
      <c r="L485" s="63">
        <f t="shared" si="13"/>
        <v>46237.13856</v>
      </c>
      <c r="M485" s="42">
        <f t="shared" si="14"/>
        <v>0</v>
      </c>
      <c r="N485" s="60">
        <f t="shared" si="5"/>
        <v>14</v>
      </c>
      <c r="O485" s="61">
        <f t="shared" si="15"/>
        <v>517.8254942</v>
      </c>
      <c r="P485" s="63">
        <f t="shared" si="16"/>
        <v>26409.10021</v>
      </c>
      <c r="Q485" s="42">
        <f t="shared" si="1"/>
        <v>0</v>
      </c>
      <c r="R485" s="1"/>
      <c r="S485" s="1"/>
      <c r="T485" s="1"/>
    </row>
    <row r="486" ht="15.75" customHeight="1">
      <c r="A486" s="1"/>
      <c r="B486" s="1"/>
      <c r="C486" s="1"/>
      <c r="D486" s="1"/>
      <c r="E486" s="1"/>
      <c r="F486" s="1"/>
      <c r="G486" s="1"/>
      <c r="H486" s="20"/>
      <c r="I486" s="20"/>
      <c r="J486" s="60">
        <f t="shared" si="4"/>
        <v>7</v>
      </c>
      <c r="K486" s="61">
        <f t="shared" si="12"/>
        <v>924.7427712</v>
      </c>
      <c r="L486" s="63">
        <f t="shared" si="13"/>
        <v>47161.88133</v>
      </c>
      <c r="M486" s="42">
        <f t="shared" si="14"/>
        <v>0</v>
      </c>
      <c r="N486" s="60">
        <f t="shared" si="5"/>
        <v>29</v>
      </c>
      <c r="O486" s="61">
        <f t="shared" si="15"/>
        <v>528.1820041</v>
      </c>
      <c r="P486" s="63">
        <f t="shared" si="16"/>
        <v>26937.28221</v>
      </c>
      <c r="Q486" s="42">
        <f t="shared" si="1"/>
        <v>0</v>
      </c>
      <c r="R486" s="1"/>
      <c r="S486" s="1"/>
      <c r="T486" s="1"/>
    </row>
    <row r="487" ht="15.75" customHeight="1">
      <c r="A487" s="1"/>
      <c r="B487" s="1"/>
      <c r="C487" s="1"/>
      <c r="D487" s="1"/>
      <c r="E487" s="1"/>
      <c r="F487" s="1"/>
      <c r="G487" s="1"/>
      <c r="H487" s="20"/>
      <c r="I487" s="20"/>
      <c r="J487" s="60">
        <f t="shared" si="4"/>
        <v>97</v>
      </c>
      <c r="K487" s="61">
        <f t="shared" si="12"/>
        <v>-943.2376266</v>
      </c>
      <c r="L487" s="63">
        <f t="shared" si="13"/>
        <v>46218.6437</v>
      </c>
      <c r="M487" s="42">
        <f t="shared" si="14"/>
        <v>1</v>
      </c>
      <c r="N487" s="60">
        <f t="shared" si="5"/>
        <v>51</v>
      </c>
      <c r="O487" s="61">
        <f t="shared" si="15"/>
        <v>538.7456442</v>
      </c>
      <c r="P487" s="63">
        <f t="shared" si="16"/>
        <v>27476.02785</v>
      </c>
      <c r="Q487" s="42">
        <f t="shared" si="1"/>
        <v>0</v>
      </c>
      <c r="R487" s="1"/>
      <c r="S487" s="1"/>
      <c r="T487" s="1"/>
    </row>
    <row r="488" ht="15.75" customHeight="1">
      <c r="A488" s="1"/>
      <c r="B488" s="1"/>
      <c r="C488" s="1"/>
      <c r="D488" s="1"/>
      <c r="E488" s="1"/>
      <c r="F488" s="1"/>
      <c r="G488" s="1"/>
      <c r="H488" s="20"/>
      <c r="I488" s="20"/>
      <c r="J488" s="60">
        <f t="shared" si="4"/>
        <v>97</v>
      </c>
      <c r="K488" s="61">
        <f t="shared" si="12"/>
        <v>-924.3728741</v>
      </c>
      <c r="L488" s="63">
        <f t="shared" si="13"/>
        <v>45294.27083</v>
      </c>
      <c r="M488" s="42">
        <f t="shared" si="14"/>
        <v>2</v>
      </c>
      <c r="N488" s="60">
        <f t="shared" si="5"/>
        <v>70</v>
      </c>
      <c r="O488" s="61">
        <f t="shared" si="15"/>
        <v>-549.5205571</v>
      </c>
      <c r="P488" s="63">
        <f t="shared" si="16"/>
        <v>26926.5073</v>
      </c>
      <c r="Q488" s="42">
        <f t="shared" si="1"/>
        <v>1</v>
      </c>
      <c r="R488" s="1"/>
      <c r="S488" s="1"/>
      <c r="T488" s="1"/>
    </row>
    <row r="489" ht="15.75" customHeight="1">
      <c r="A489" s="1"/>
      <c r="B489" s="1"/>
      <c r="C489" s="1"/>
      <c r="D489" s="1"/>
      <c r="E489" s="1"/>
      <c r="F489" s="1"/>
      <c r="G489" s="1"/>
      <c r="H489" s="20"/>
      <c r="I489" s="20"/>
      <c r="J489" s="60">
        <f t="shared" si="4"/>
        <v>11</v>
      </c>
      <c r="K489" s="61">
        <f t="shared" si="12"/>
        <v>905.8854166</v>
      </c>
      <c r="L489" s="63">
        <f t="shared" si="13"/>
        <v>46200.15625</v>
      </c>
      <c r="M489" s="42">
        <f t="shared" si="14"/>
        <v>0</v>
      </c>
      <c r="N489" s="60">
        <f t="shared" si="5"/>
        <v>2</v>
      </c>
      <c r="O489" s="61">
        <f t="shared" si="15"/>
        <v>538.5301459</v>
      </c>
      <c r="P489" s="63">
        <f t="shared" si="16"/>
        <v>27465.03744</v>
      </c>
      <c r="Q489" s="42">
        <f t="shared" si="1"/>
        <v>0</v>
      </c>
      <c r="R489" s="1"/>
      <c r="S489" s="1"/>
      <c r="T489" s="1"/>
    </row>
    <row r="490" ht="15.75" customHeight="1">
      <c r="A490" s="1"/>
      <c r="B490" s="1"/>
      <c r="C490" s="1"/>
      <c r="D490" s="1"/>
      <c r="E490" s="1"/>
      <c r="F490" s="1"/>
      <c r="G490" s="1"/>
      <c r="H490" s="20"/>
      <c r="I490" s="20"/>
      <c r="J490" s="60">
        <f t="shared" si="4"/>
        <v>62</v>
      </c>
      <c r="K490" s="61">
        <f t="shared" si="12"/>
        <v>-924.0031249</v>
      </c>
      <c r="L490" s="63">
        <f t="shared" si="13"/>
        <v>45276.15312</v>
      </c>
      <c r="M490" s="42">
        <f t="shared" si="14"/>
        <v>1</v>
      </c>
      <c r="N490" s="60">
        <f t="shared" si="5"/>
        <v>38</v>
      </c>
      <c r="O490" s="61">
        <f t="shared" si="15"/>
        <v>549.3007489</v>
      </c>
      <c r="P490" s="63">
        <f t="shared" si="16"/>
        <v>28014.33819</v>
      </c>
      <c r="Q490" s="42">
        <f t="shared" si="1"/>
        <v>0</v>
      </c>
      <c r="R490" s="1"/>
      <c r="S490" s="1"/>
      <c r="T490" s="1"/>
    </row>
    <row r="491" ht="15.75" customHeight="1">
      <c r="A491" s="1"/>
      <c r="B491" s="1"/>
      <c r="C491" s="1"/>
      <c r="D491" s="1"/>
      <c r="E491" s="1"/>
      <c r="F491" s="1"/>
      <c r="G491" s="1"/>
      <c r="H491" s="20"/>
      <c r="I491" s="20"/>
      <c r="J491" s="60">
        <f t="shared" si="4"/>
        <v>100</v>
      </c>
      <c r="K491" s="61">
        <f t="shared" si="12"/>
        <v>-905.5230624</v>
      </c>
      <c r="L491" s="63">
        <f t="shared" si="13"/>
        <v>44370.63006</v>
      </c>
      <c r="M491" s="42">
        <f t="shared" si="14"/>
        <v>2</v>
      </c>
      <c r="N491" s="60">
        <f t="shared" si="5"/>
        <v>46</v>
      </c>
      <c r="O491" s="61">
        <f t="shared" si="15"/>
        <v>560.2867638</v>
      </c>
      <c r="P491" s="63">
        <f t="shared" si="16"/>
        <v>28574.62496</v>
      </c>
      <c r="Q491" s="42">
        <f t="shared" si="1"/>
        <v>0</v>
      </c>
      <c r="R491" s="1"/>
      <c r="S491" s="1"/>
      <c r="T491" s="1"/>
    </row>
    <row r="492" ht="15.75" customHeight="1">
      <c r="A492" s="1"/>
      <c r="B492" s="1"/>
      <c r="C492" s="1"/>
      <c r="D492" s="1"/>
      <c r="E492" s="1"/>
      <c r="F492" s="1"/>
      <c r="G492" s="1"/>
      <c r="H492" s="20"/>
      <c r="I492" s="20"/>
      <c r="J492" s="60">
        <f t="shared" si="4"/>
        <v>16</v>
      </c>
      <c r="K492" s="61">
        <f t="shared" si="12"/>
        <v>887.4126012</v>
      </c>
      <c r="L492" s="63">
        <f t="shared" si="13"/>
        <v>45258.04266</v>
      </c>
      <c r="M492" s="42">
        <f t="shared" si="14"/>
        <v>0</v>
      </c>
      <c r="N492" s="60">
        <f t="shared" si="5"/>
        <v>7</v>
      </c>
      <c r="O492" s="61">
        <f t="shared" si="15"/>
        <v>571.4924991</v>
      </c>
      <c r="P492" s="63">
        <f t="shared" si="16"/>
        <v>29146.11745</v>
      </c>
      <c r="Q492" s="42">
        <f t="shared" si="1"/>
        <v>0</v>
      </c>
      <c r="R492" s="1"/>
      <c r="S492" s="1"/>
      <c r="T492" s="1"/>
    </row>
    <row r="493" ht="15.75" customHeight="1">
      <c r="A493" s="1"/>
      <c r="B493" s="1"/>
      <c r="C493" s="1"/>
      <c r="D493" s="1"/>
      <c r="E493" s="1"/>
      <c r="F493" s="1"/>
      <c r="G493" s="1"/>
      <c r="H493" s="20"/>
      <c r="I493" s="20"/>
      <c r="J493" s="60">
        <f t="shared" si="4"/>
        <v>64</v>
      </c>
      <c r="K493" s="61">
        <f t="shared" si="12"/>
        <v>-905.1608532</v>
      </c>
      <c r="L493" s="63">
        <f t="shared" si="13"/>
        <v>44352.88181</v>
      </c>
      <c r="M493" s="42">
        <f t="shared" si="14"/>
        <v>1</v>
      </c>
      <c r="N493" s="60">
        <f t="shared" si="5"/>
        <v>18</v>
      </c>
      <c r="O493" s="61">
        <f t="shared" si="15"/>
        <v>582.9223491</v>
      </c>
      <c r="P493" s="63">
        <f t="shared" si="16"/>
        <v>29729.0398</v>
      </c>
      <c r="Q493" s="42">
        <f t="shared" si="1"/>
        <v>0</v>
      </c>
      <c r="R493" s="1"/>
      <c r="S493" s="1"/>
      <c r="T493" s="1"/>
    </row>
    <row r="494" ht="15.75" customHeight="1">
      <c r="A494" s="1"/>
      <c r="B494" s="1"/>
      <c r="C494" s="1"/>
      <c r="D494" s="1"/>
      <c r="E494" s="1"/>
      <c r="F494" s="1"/>
      <c r="G494" s="1"/>
      <c r="H494" s="20"/>
      <c r="I494" s="20"/>
      <c r="J494" s="60">
        <f t="shared" si="4"/>
        <v>87</v>
      </c>
      <c r="K494" s="61">
        <f t="shared" si="12"/>
        <v>-887.0576362</v>
      </c>
      <c r="L494" s="63">
        <f t="shared" si="13"/>
        <v>43465.82417</v>
      </c>
      <c r="M494" s="42">
        <f t="shared" si="14"/>
        <v>2</v>
      </c>
      <c r="N494" s="60">
        <f t="shared" si="5"/>
        <v>55</v>
      </c>
      <c r="O494" s="61">
        <f t="shared" si="15"/>
        <v>594.5807961</v>
      </c>
      <c r="P494" s="63">
        <f t="shared" si="16"/>
        <v>30323.6206</v>
      </c>
      <c r="Q494" s="42">
        <f t="shared" si="1"/>
        <v>0</v>
      </c>
      <c r="R494" s="1"/>
      <c r="S494" s="1"/>
      <c r="T494" s="1"/>
    </row>
    <row r="495" ht="15.75" customHeight="1">
      <c r="A495" s="1"/>
      <c r="B495" s="1"/>
      <c r="C495" s="1"/>
      <c r="D495" s="1"/>
      <c r="E495" s="1"/>
      <c r="F495" s="1"/>
      <c r="G495" s="1"/>
      <c r="H495" s="20"/>
      <c r="I495" s="20"/>
      <c r="J495" s="60">
        <f t="shared" si="4"/>
        <v>36</v>
      </c>
      <c r="K495" s="61">
        <f t="shared" si="12"/>
        <v>869.3164834</v>
      </c>
      <c r="L495" s="63">
        <f t="shared" si="13"/>
        <v>44335.14066</v>
      </c>
      <c r="M495" s="42">
        <f t="shared" si="14"/>
        <v>0</v>
      </c>
      <c r="N495" s="60">
        <f t="shared" si="5"/>
        <v>50</v>
      </c>
      <c r="O495" s="61">
        <f t="shared" si="15"/>
        <v>606.472412</v>
      </c>
      <c r="P495" s="63">
        <f t="shared" si="16"/>
        <v>30930.09301</v>
      </c>
      <c r="Q495" s="42">
        <f t="shared" si="1"/>
        <v>0</v>
      </c>
      <c r="R495" s="1"/>
      <c r="S495" s="1"/>
      <c r="T495" s="1"/>
    </row>
    <row r="496" ht="15.75" customHeight="1">
      <c r="A496" s="1"/>
      <c r="B496" s="1"/>
      <c r="C496" s="1"/>
      <c r="D496" s="1"/>
      <c r="E496" s="1"/>
      <c r="F496" s="1"/>
      <c r="G496" s="1"/>
      <c r="H496" s="20"/>
      <c r="I496" s="20"/>
      <c r="J496" s="60">
        <f t="shared" si="4"/>
        <v>92</v>
      </c>
      <c r="K496" s="61">
        <f t="shared" si="12"/>
        <v>-886.7028131</v>
      </c>
      <c r="L496" s="63">
        <f t="shared" si="13"/>
        <v>43448.43784</v>
      </c>
      <c r="M496" s="42">
        <f t="shared" si="14"/>
        <v>1</v>
      </c>
      <c r="N496" s="60">
        <f t="shared" si="5"/>
        <v>3</v>
      </c>
      <c r="O496" s="61">
        <f t="shared" si="15"/>
        <v>618.6018602</v>
      </c>
      <c r="P496" s="63">
        <f t="shared" si="16"/>
        <v>31548.69487</v>
      </c>
      <c r="Q496" s="42">
        <f t="shared" si="1"/>
        <v>0</v>
      </c>
      <c r="R496" s="1"/>
      <c r="S496" s="1"/>
      <c r="T496" s="1"/>
    </row>
    <row r="497" ht="15.75" customHeight="1">
      <c r="A497" s="1"/>
      <c r="B497" s="1"/>
      <c r="C497" s="1"/>
      <c r="D497" s="1"/>
      <c r="E497" s="1"/>
      <c r="F497" s="1"/>
      <c r="G497" s="1"/>
      <c r="H497" s="20"/>
      <c r="I497" s="20"/>
      <c r="J497" s="60">
        <f t="shared" si="4"/>
        <v>70</v>
      </c>
      <c r="K497" s="61">
        <f t="shared" si="12"/>
        <v>-868.9687568</v>
      </c>
      <c r="L497" s="63">
        <f t="shared" si="13"/>
        <v>42579.46909</v>
      </c>
      <c r="M497" s="42">
        <f t="shared" si="14"/>
        <v>2</v>
      </c>
      <c r="N497" s="60">
        <f t="shared" si="5"/>
        <v>75</v>
      </c>
      <c r="O497" s="61">
        <f t="shared" si="15"/>
        <v>-630.9738974</v>
      </c>
      <c r="P497" s="63">
        <f t="shared" si="16"/>
        <v>30917.72097</v>
      </c>
      <c r="Q497" s="42">
        <f t="shared" si="1"/>
        <v>1</v>
      </c>
      <c r="R497" s="1"/>
      <c r="S497" s="1"/>
      <c r="T497" s="1"/>
    </row>
    <row r="498" ht="15.75" customHeight="1">
      <c r="A498" s="1"/>
      <c r="B498" s="1"/>
      <c r="C498" s="1"/>
      <c r="D498" s="1"/>
      <c r="E498" s="1"/>
      <c r="F498" s="1"/>
      <c r="G498" s="1"/>
      <c r="H498" s="20"/>
      <c r="I498" s="20"/>
      <c r="J498" s="60">
        <f t="shared" si="4"/>
        <v>5</v>
      </c>
      <c r="K498" s="61">
        <f t="shared" si="12"/>
        <v>851.5893817</v>
      </c>
      <c r="L498" s="63">
        <f t="shared" si="13"/>
        <v>43431.05847</v>
      </c>
      <c r="M498" s="42">
        <f t="shared" si="14"/>
        <v>0</v>
      </c>
      <c r="N498" s="60">
        <f t="shared" si="5"/>
        <v>12</v>
      </c>
      <c r="O498" s="61">
        <f t="shared" si="15"/>
        <v>618.3544195</v>
      </c>
      <c r="P498" s="63">
        <f t="shared" si="16"/>
        <v>31536.07539</v>
      </c>
      <c r="Q498" s="42">
        <f t="shared" si="1"/>
        <v>0</v>
      </c>
      <c r="R498" s="1"/>
      <c r="S498" s="1"/>
      <c r="T498" s="1"/>
    </row>
    <row r="499" ht="15.75" customHeight="1">
      <c r="A499" s="1"/>
      <c r="B499" s="1"/>
      <c r="C499" s="1"/>
      <c r="D499" s="1"/>
      <c r="E499" s="1"/>
      <c r="F499" s="1"/>
      <c r="G499" s="1"/>
      <c r="H499" s="20"/>
      <c r="I499" s="20"/>
      <c r="J499" s="60">
        <f t="shared" si="4"/>
        <v>28</v>
      </c>
      <c r="K499" s="61">
        <f t="shared" si="12"/>
        <v>868.6211693</v>
      </c>
      <c r="L499" s="63">
        <f t="shared" si="13"/>
        <v>44299.67964</v>
      </c>
      <c r="M499" s="42">
        <f t="shared" si="14"/>
        <v>0</v>
      </c>
      <c r="N499" s="60">
        <f t="shared" si="5"/>
        <v>41</v>
      </c>
      <c r="O499" s="61">
        <f t="shared" si="15"/>
        <v>630.7215079</v>
      </c>
      <c r="P499" s="63">
        <f t="shared" si="16"/>
        <v>32166.7969</v>
      </c>
      <c r="Q499" s="42">
        <f t="shared" si="1"/>
        <v>0</v>
      </c>
      <c r="R499" s="1"/>
      <c r="S499" s="1"/>
      <c r="T499" s="1"/>
    </row>
    <row r="500" ht="15.75" customHeight="1">
      <c r="A500" s="1"/>
      <c r="B500" s="1"/>
      <c r="C500" s="1"/>
      <c r="D500" s="1"/>
      <c r="E500" s="1"/>
      <c r="F500" s="1"/>
      <c r="G500" s="1"/>
      <c r="H500" s="20"/>
      <c r="I500" s="20"/>
      <c r="J500" s="60">
        <f t="shared" si="4"/>
        <v>26</v>
      </c>
      <c r="K500" s="61">
        <f t="shared" si="12"/>
        <v>885.9935927</v>
      </c>
      <c r="L500" s="63">
        <f t="shared" si="13"/>
        <v>45185.67323</v>
      </c>
      <c r="M500" s="42">
        <f t="shared" si="14"/>
        <v>0</v>
      </c>
      <c r="N500" s="60">
        <f t="shared" si="5"/>
        <v>81</v>
      </c>
      <c r="O500" s="61">
        <f t="shared" si="15"/>
        <v>-643.335938</v>
      </c>
      <c r="P500" s="63">
        <f t="shared" si="16"/>
        <v>31523.46096</v>
      </c>
      <c r="Q500" s="42">
        <f t="shared" si="1"/>
        <v>1</v>
      </c>
      <c r="R500" s="1"/>
      <c r="S500" s="1"/>
      <c r="T500" s="1"/>
    </row>
    <row r="501" ht="15.75" customHeight="1">
      <c r="A501" s="1"/>
      <c r="B501" s="1"/>
      <c r="C501" s="1"/>
      <c r="D501" s="1"/>
      <c r="E501" s="1"/>
      <c r="F501" s="1"/>
      <c r="G501" s="1"/>
      <c r="H501" s="20"/>
      <c r="I501" s="20"/>
      <c r="J501" s="60">
        <f t="shared" si="4"/>
        <v>47</v>
      </c>
      <c r="K501" s="61">
        <f t="shared" si="12"/>
        <v>903.7134646</v>
      </c>
      <c r="L501" s="63">
        <f t="shared" si="13"/>
        <v>46089.38669</v>
      </c>
      <c r="M501" s="42">
        <f t="shared" si="14"/>
        <v>0</v>
      </c>
      <c r="N501" s="60">
        <f t="shared" si="5"/>
        <v>93</v>
      </c>
      <c r="O501" s="61">
        <f t="shared" si="15"/>
        <v>-630.4692193</v>
      </c>
      <c r="P501" s="63">
        <f t="shared" si="16"/>
        <v>30892.99174</v>
      </c>
      <c r="Q501" s="42">
        <f t="shared" si="1"/>
        <v>2</v>
      </c>
      <c r="R501" s="1"/>
      <c r="S501" s="1"/>
      <c r="T501" s="1"/>
    </row>
    <row r="502" ht="15.75" customHeight="1">
      <c r="A502" s="1"/>
      <c r="B502" s="1"/>
      <c r="C502" s="1"/>
      <c r="D502" s="1"/>
      <c r="E502" s="1"/>
      <c r="F502" s="1"/>
      <c r="G502" s="1"/>
      <c r="H502" s="20"/>
      <c r="I502" s="20"/>
      <c r="J502" s="60">
        <f t="shared" si="4"/>
        <v>8</v>
      </c>
      <c r="K502" s="61">
        <f t="shared" si="12"/>
        <v>921.7877339</v>
      </c>
      <c r="L502" s="63">
        <f t="shared" si="13"/>
        <v>47011.17443</v>
      </c>
      <c r="M502" s="42">
        <f t="shared" si="14"/>
        <v>0</v>
      </c>
      <c r="N502" s="60">
        <f t="shared" si="5"/>
        <v>7</v>
      </c>
      <c r="O502" s="61">
        <f t="shared" si="15"/>
        <v>617.8598349</v>
      </c>
      <c r="P502" s="63">
        <f t="shared" si="16"/>
        <v>31510.85158</v>
      </c>
      <c r="Q502" s="42">
        <f t="shared" si="1"/>
        <v>0</v>
      </c>
      <c r="R502" s="1"/>
      <c r="S502" s="1"/>
      <c r="T502" s="1"/>
    </row>
    <row r="503" ht="15.75" customHeight="1">
      <c r="A503" s="1"/>
      <c r="B503" s="1"/>
      <c r="C503" s="1"/>
      <c r="D503" s="1"/>
      <c r="E503" s="1"/>
      <c r="F503" s="1"/>
      <c r="G503" s="1"/>
      <c r="H503" s="20"/>
      <c r="I503" s="20"/>
      <c r="J503" s="60">
        <f t="shared" si="4"/>
        <v>88</v>
      </c>
      <c r="K503" s="61">
        <f t="shared" si="12"/>
        <v>-940.2234885</v>
      </c>
      <c r="L503" s="63">
        <f t="shared" si="13"/>
        <v>46070.95094</v>
      </c>
      <c r="M503" s="42">
        <f t="shared" si="14"/>
        <v>1</v>
      </c>
      <c r="N503" s="60">
        <f t="shared" si="5"/>
        <v>69</v>
      </c>
      <c r="O503" s="61">
        <f t="shared" si="15"/>
        <v>-630.2170316</v>
      </c>
      <c r="P503" s="63">
        <f t="shared" si="16"/>
        <v>30880.63455</v>
      </c>
      <c r="Q503" s="42">
        <f t="shared" si="1"/>
        <v>1</v>
      </c>
      <c r="R503" s="1"/>
      <c r="S503" s="1"/>
      <c r="T503" s="1"/>
    </row>
    <row r="504" ht="15.75" customHeight="1">
      <c r="A504" s="1"/>
      <c r="B504" s="1"/>
      <c r="C504" s="1"/>
      <c r="D504" s="1"/>
      <c r="E504" s="1"/>
      <c r="F504" s="1"/>
      <c r="G504" s="1"/>
      <c r="H504" s="20"/>
      <c r="I504" s="20"/>
      <c r="J504" s="60">
        <f t="shared" si="4"/>
        <v>98</v>
      </c>
      <c r="K504" s="61">
        <f t="shared" si="12"/>
        <v>-921.4190188</v>
      </c>
      <c r="L504" s="63">
        <f t="shared" si="13"/>
        <v>45149.53192</v>
      </c>
      <c r="M504" s="42">
        <f t="shared" si="14"/>
        <v>2</v>
      </c>
      <c r="N504" s="60">
        <f t="shared" si="5"/>
        <v>70</v>
      </c>
      <c r="O504" s="61">
        <f t="shared" si="15"/>
        <v>-617.612691</v>
      </c>
      <c r="P504" s="63">
        <f t="shared" si="16"/>
        <v>30263.02186</v>
      </c>
      <c r="Q504" s="42">
        <f t="shared" si="1"/>
        <v>2</v>
      </c>
      <c r="R504" s="1"/>
      <c r="S504" s="1"/>
      <c r="T504" s="1"/>
    </row>
    <row r="505" ht="15.75" customHeight="1">
      <c r="A505" s="1"/>
      <c r="B505" s="1"/>
      <c r="C505" s="1"/>
      <c r="D505" s="1"/>
      <c r="E505" s="1"/>
      <c r="F505" s="1"/>
      <c r="G505" s="1"/>
      <c r="H505" s="20"/>
      <c r="I505" s="20"/>
      <c r="J505" s="60">
        <f t="shared" si="4"/>
        <v>42</v>
      </c>
      <c r="K505" s="61">
        <f t="shared" si="12"/>
        <v>902.9906384</v>
      </c>
      <c r="L505" s="63">
        <f t="shared" si="13"/>
        <v>46052.52256</v>
      </c>
      <c r="M505" s="42">
        <f t="shared" si="14"/>
        <v>0</v>
      </c>
      <c r="N505" s="60">
        <f t="shared" si="5"/>
        <v>41</v>
      </c>
      <c r="O505" s="61">
        <f t="shared" si="15"/>
        <v>605.2604371</v>
      </c>
      <c r="P505" s="63">
        <f t="shared" si="16"/>
        <v>30868.28229</v>
      </c>
      <c r="Q505" s="42">
        <f t="shared" si="1"/>
        <v>0</v>
      </c>
      <c r="R505" s="1"/>
      <c r="S505" s="1"/>
      <c r="T505" s="1"/>
    </row>
    <row r="506" ht="15.75" customHeight="1">
      <c r="A506" s="1"/>
      <c r="B506" s="1"/>
      <c r="C506" s="1"/>
      <c r="D506" s="1"/>
      <c r="E506" s="1"/>
      <c r="F506" s="1"/>
      <c r="G506" s="1"/>
      <c r="H506" s="20"/>
      <c r="I506" s="20"/>
      <c r="J506" s="60">
        <f t="shared" si="4"/>
        <v>37</v>
      </c>
      <c r="K506" s="61">
        <f t="shared" si="12"/>
        <v>921.0504512</v>
      </c>
      <c r="L506" s="63">
        <f t="shared" si="13"/>
        <v>46973.57301</v>
      </c>
      <c r="M506" s="42">
        <f t="shared" si="14"/>
        <v>0</v>
      </c>
      <c r="N506" s="60">
        <f t="shared" si="5"/>
        <v>34</v>
      </c>
      <c r="O506" s="61">
        <f t="shared" si="15"/>
        <v>617.3656459</v>
      </c>
      <c r="P506" s="63">
        <f t="shared" si="16"/>
        <v>31485.64794</v>
      </c>
      <c r="Q506" s="42">
        <f t="shared" si="1"/>
        <v>0</v>
      </c>
      <c r="R506" s="1"/>
      <c r="S506" s="1"/>
      <c r="T506" s="1"/>
    </row>
    <row r="507" ht="15.75" customHeight="1">
      <c r="A507" s="1"/>
      <c r="B507" s="1"/>
      <c r="C507" s="1"/>
      <c r="D507" s="1"/>
      <c r="E507" s="1"/>
      <c r="F507" s="1"/>
      <c r="G507" s="1"/>
      <c r="H507" s="20"/>
      <c r="I507" s="20"/>
      <c r="J507" s="60">
        <f t="shared" si="4"/>
        <v>91</v>
      </c>
      <c r="K507" s="61">
        <f t="shared" si="12"/>
        <v>-939.4714602</v>
      </c>
      <c r="L507" s="63">
        <f t="shared" si="13"/>
        <v>46034.10155</v>
      </c>
      <c r="M507" s="42">
        <f t="shared" si="14"/>
        <v>1</v>
      </c>
      <c r="N507" s="60">
        <f t="shared" si="5"/>
        <v>53</v>
      </c>
      <c r="O507" s="61">
        <f t="shared" si="15"/>
        <v>629.7129588</v>
      </c>
      <c r="P507" s="63">
        <f t="shared" si="16"/>
        <v>32115.3609</v>
      </c>
      <c r="Q507" s="42">
        <f t="shared" si="1"/>
        <v>0</v>
      </c>
      <c r="R507" s="1"/>
      <c r="S507" s="1"/>
      <c r="T507" s="1"/>
    </row>
    <row r="508" ht="15.75" customHeight="1">
      <c r="A508" s="1"/>
      <c r="B508" s="1"/>
      <c r="C508" s="1"/>
      <c r="D508" s="1"/>
      <c r="E508" s="1"/>
      <c r="F508" s="1"/>
      <c r="G508" s="1"/>
      <c r="H508" s="20"/>
      <c r="I508" s="20"/>
      <c r="J508" s="60">
        <f t="shared" si="4"/>
        <v>4</v>
      </c>
      <c r="K508" s="61">
        <f t="shared" si="12"/>
        <v>920.682031</v>
      </c>
      <c r="L508" s="63">
        <f t="shared" si="13"/>
        <v>46954.78358</v>
      </c>
      <c r="M508" s="42">
        <f t="shared" si="14"/>
        <v>0</v>
      </c>
      <c r="N508" s="60">
        <f t="shared" si="5"/>
        <v>56</v>
      </c>
      <c r="O508" s="61">
        <f t="shared" si="15"/>
        <v>642.307218</v>
      </c>
      <c r="P508" s="63">
        <f t="shared" si="16"/>
        <v>32757.66812</v>
      </c>
      <c r="Q508" s="42">
        <f t="shared" si="1"/>
        <v>0</v>
      </c>
      <c r="R508" s="1"/>
      <c r="S508" s="1"/>
      <c r="T508" s="1"/>
    </row>
    <row r="509" ht="15.75" customHeight="1">
      <c r="A509" s="1"/>
      <c r="B509" s="1"/>
      <c r="C509" s="1"/>
      <c r="D509" s="1"/>
      <c r="E509" s="1"/>
      <c r="F509" s="1"/>
      <c r="G509" s="1"/>
      <c r="H509" s="20"/>
      <c r="I509" s="20"/>
      <c r="J509" s="60">
        <f t="shared" si="4"/>
        <v>52</v>
      </c>
      <c r="K509" s="61">
        <f t="shared" si="12"/>
        <v>939.0956716</v>
      </c>
      <c r="L509" s="63">
        <f t="shared" si="13"/>
        <v>47893.87925</v>
      </c>
      <c r="M509" s="42">
        <f t="shared" si="14"/>
        <v>0</v>
      </c>
      <c r="N509" s="60">
        <f t="shared" si="5"/>
        <v>20</v>
      </c>
      <c r="O509" s="61">
        <f t="shared" si="15"/>
        <v>655.1533623</v>
      </c>
      <c r="P509" s="63">
        <f t="shared" si="16"/>
        <v>33412.82148</v>
      </c>
      <c r="Q509" s="42">
        <f t="shared" si="1"/>
        <v>0</v>
      </c>
      <c r="R509" s="1"/>
      <c r="S509" s="1"/>
      <c r="T509" s="1"/>
    </row>
    <row r="510" ht="15.75" customHeight="1">
      <c r="A510" s="1"/>
      <c r="B510" s="1"/>
      <c r="C510" s="1"/>
      <c r="D510" s="1"/>
      <c r="E510" s="1"/>
      <c r="F510" s="1"/>
      <c r="G510" s="1"/>
      <c r="H510" s="20"/>
      <c r="I510" s="20"/>
      <c r="J510" s="60">
        <f t="shared" si="4"/>
        <v>46</v>
      </c>
      <c r="K510" s="61">
        <f t="shared" si="12"/>
        <v>957.877585</v>
      </c>
      <c r="L510" s="63">
        <f t="shared" si="13"/>
        <v>48851.75684</v>
      </c>
      <c r="M510" s="42">
        <f t="shared" si="14"/>
        <v>0</v>
      </c>
      <c r="N510" s="60">
        <f t="shared" si="5"/>
        <v>84</v>
      </c>
      <c r="O510" s="61">
        <f t="shared" si="15"/>
        <v>-668.2564296</v>
      </c>
      <c r="P510" s="63">
        <f t="shared" si="16"/>
        <v>32744.56505</v>
      </c>
      <c r="Q510" s="42">
        <f t="shared" si="1"/>
        <v>1</v>
      </c>
      <c r="R510" s="1"/>
      <c r="S510" s="1"/>
      <c r="T510" s="1"/>
    </row>
    <row r="511" ht="15.75" customHeight="1">
      <c r="A511" s="1"/>
      <c r="B511" s="1"/>
      <c r="C511" s="1"/>
      <c r="D511" s="1"/>
      <c r="E511" s="1"/>
      <c r="F511" s="1"/>
      <c r="G511" s="1"/>
      <c r="H511" s="20"/>
      <c r="I511" s="20"/>
      <c r="J511" s="60">
        <f t="shared" si="4"/>
        <v>83</v>
      </c>
      <c r="K511" s="61">
        <f t="shared" si="12"/>
        <v>-977.0351367</v>
      </c>
      <c r="L511" s="63">
        <f t="shared" si="13"/>
        <v>47874.7217</v>
      </c>
      <c r="M511" s="42">
        <f t="shared" si="14"/>
        <v>1</v>
      </c>
      <c r="N511" s="60">
        <f t="shared" si="5"/>
        <v>30</v>
      </c>
      <c r="O511" s="61">
        <f t="shared" si="15"/>
        <v>654.891301</v>
      </c>
      <c r="P511" s="63">
        <f t="shared" si="16"/>
        <v>33399.45635</v>
      </c>
      <c r="Q511" s="42">
        <f t="shared" si="1"/>
        <v>0</v>
      </c>
      <c r="R511" s="1"/>
      <c r="S511" s="1"/>
      <c r="T511" s="1"/>
    </row>
    <row r="512" ht="15.75" customHeight="1">
      <c r="A512" s="1"/>
      <c r="B512" s="1"/>
      <c r="C512" s="1"/>
      <c r="D512" s="1"/>
      <c r="E512" s="1"/>
      <c r="F512" s="1"/>
      <c r="G512" s="1"/>
      <c r="H512" s="20"/>
      <c r="I512" s="20"/>
      <c r="J512" s="60">
        <f t="shared" si="4"/>
        <v>5</v>
      </c>
      <c r="K512" s="61">
        <f t="shared" si="12"/>
        <v>957.494434</v>
      </c>
      <c r="L512" s="63">
        <f t="shared" si="13"/>
        <v>48832.21613</v>
      </c>
      <c r="M512" s="42">
        <f t="shared" si="14"/>
        <v>0</v>
      </c>
      <c r="N512" s="60">
        <f t="shared" si="5"/>
        <v>34</v>
      </c>
      <c r="O512" s="61">
        <f t="shared" si="15"/>
        <v>667.989127</v>
      </c>
      <c r="P512" s="63">
        <f t="shared" si="16"/>
        <v>34067.44548</v>
      </c>
      <c r="Q512" s="42">
        <f t="shared" si="1"/>
        <v>0</v>
      </c>
      <c r="R512" s="1"/>
      <c r="S512" s="1"/>
      <c r="T512" s="1"/>
    </row>
    <row r="513" ht="15.75" customHeight="1">
      <c r="A513" s="1"/>
      <c r="B513" s="1"/>
      <c r="C513" s="1"/>
      <c r="D513" s="1"/>
      <c r="E513" s="1"/>
      <c r="F513" s="1"/>
      <c r="G513" s="1"/>
      <c r="H513" s="20"/>
      <c r="I513" s="20"/>
      <c r="J513" s="60">
        <f t="shared" si="4"/>
        <v>58</v>
      </c>
      <c r="K513" s="61">
        <f t="shared" si="12"/>
        <v>976.6443227</v>
      </c>
      <c r="L513" s="63">
        <f t="shared" si="13"/>
        <v>49808.86046</v>
      </c>
      <c r="M513" s="42">
        <f t="shared" si="14"/>
        <v>0</v>
      </c>
      <c r="N513" s="60">
        <f t="shared" si="5"/>
        <v>64</v>
      </c>
      <c r="O513" s="61">
        <f t="shared" si="15"/>
        <v>-681.3489095</v>
      </c>
      <c r="P513" s="63">
        <f t="shared" si="16"/>
        <v>33386.09657</v>
      </c>
      <c r="Q513" s="42">
        <f t="shared" si="1"/>
        <v>1</v>
      </c>
      <c r="R513" s="1"/>
      <c r="S513" s="1"/>
      <c r="T513" s="1"/>
    </row>
    <row r="514" ht="15.75" customHeight="1">
      <c r="A514" s="1"/>
      <c r="B514" s="1"/>
      <c r="C514" s="1"/>
      <c r="D514" s="1"/>
      <c r="E514" s="1"/>
      <c r="F514" s="1"/>
      <c r="G514" s="1"/>
      <c r="H514" s="20"/>
      <c r="I514" s="20"/>
      <c r="J514" s="60">
        <f t="shared" si="4"/>
        <v>71</v>
      </c>
      <c r="K514" s="61">
        <f t="shared" si="12"/>
        <v>-996.1772091</v>
      </c>
      <c r="L514" s="63">
        <f t="shared" si="13"/>
        <v>48812.68325</v>
      </c>
      <c r="M514" s="42">
        <f t="shared" si="14"/>
        <v>1</v>
      </c>
      <c r="N514" s="60">
        <f t="shared" si="5"/>
        <v>60</v>
      </c>
      <c r="O514" s="61">
        <f t="shared" si="15"/>
        <v>-667.7219314</v>
      </c>
      <c r="P514" s="63">
        <f t="shared" si="16"/>
        <v>32718.37464</v>
      </c>
      <c r="Q514" s="42">
        <f t="shared" si="1"/>
        <v>2</v>
      </c>
      <c r="R514" s="1"/>
      <c r="S514" s="1"/>
      <c r="T514" s="1"/>
    </row>
    <row r="515" ht="15.75" customHeight="1">
      <c r="A515" s="1"/>
      <c r="B515" s="1"/>
      <c r="C515" s="1"/>
      <c r="D515" s="1"/>
      <c r="E515" s="1"/>
      <c r="F515" s="1"/>
      <c r="G515" s="1"/>
      <c r="H515" s="20"/>
      <c r="I515" s="20"/>
      <c r="J515" s="60">
        <f t="shared" si="4"/>
        <v>33</v>
      </c>
      <c r="K515" s="61">
        <f t="shared" si="12"/>
        <v>976.253665</v>
      </c>
      <c r="L515" s="63">
        <f t="shared" si="13"/>
        <v>49788.93691</v>
      </c>
      <c r="M515" s="42">
        <f t="shared" si="14"/>
        <v>0</v>
      </c>
      <c r="N515" s="60">
        <f t="shared" si="5"/>
        <v>61</v>
      </c>
      <c r="O515" s="61">
        <f t="shared" si="15"/>
        <v>-654.3674927</v>
      </c>
      <c r="P515" s="63">
        <f t="shared" si="16"/>
        <v>32064.00714</v>
      </c>
      <c r="Q515" s="42">
        <f t="shared" si="1"/>
        <v>3</v>
      </c>
      <c r="R515" s="1"/>
      <c r="S515" s="1"/>
      <c r="T515" s="1"/>
    </row>
    <row r="516" ht="15.75" customHeight="1">
      <c r="A516" s="1"/>
      <c r="B516" s="1"/>
      <c r="C516" s="1"/>
      <c r="D516" s="1"/>
      <c r="E516" s="1"/>
      <c r="F516" s="1"/>
      <c r="G516" s="1"/>
      <c r="H516" s="20"/>
      <c r="I516" s="20"/>
      <c r="J516" s="60">
        <f t="shared" si="4"/>
        <v>61</v>
      </c>
      <c r="K516" s="61">
        <f t="shared" si="12"/>
        <v>-995.7787383</v>
      </c>
      <c r="L516" s="63">
        <f t="shared" si="13"/>
        <v>48793.15817</v>
      </c>
      <c r="M516" s="42">
        <f t="shared" si="14"/>
        <v>1</v>
      </c>
      <c r="N516" s="60">
        <f t="shared" si="5"/>
        <v>22</v>
      </c>
      <c r="O516" s="61">
        <f t="shared" si="15"/>
        <v>641.2801429</v>
      </c>
      <c r="P516" s="63">
        <f t="shared" si="16"/>
        <v>32705.28729</v>
      </c>
      <c r="Q516" s="42">
        <f t="shared" si="1"/>
        <v>0</v>
      </c>
      <c r="R516" s="1"/>
      <c r="S516" s="1"/>
      <c r="T516" s="1"/>
    </row>
    <row r="517" ht="15.75" customHeight="1">
      <c r="A517" s="1"/>
      <c r="B517" s="1"/>
      <c r="C517" s="1"/>
      <c r="D517" s="1"/>
      <c r="E517" s="1"/>
      <c r="F517" s="1"/>
      <c r="G517" s="1"/>
      <c r="H517" s="20"/>
      <c r="I517" s="20"/>
      <c r="J517" s="60">
        <f t="shared" si="4"/>
        <v>44</v>
      </c>
      <c r="K517" s="61">
        <f t="shared" si="12"/>
        <v>975.8631635</v>
      </c>
      <c r="L517" s="63">
        <f t="shared" si="13"/>
        <v>49769.02134</v>
      </c>
      <c r="M517" s="42">
        <f t="shared" si="14"/>
        <v>0</v>
      </c>
      <c r="N517" s="60">
        <f t="shared" si="5"/>
        <v>83</v>
      </c>
      <c r="O517" s="61">
        <f t="shared" si="15"/>
        <v>-654.1057457</v>
      </c>
      <c r="P517" s="63">
        <f t="shared" si="16"/>
        <v>32051.18154</v>
      </c>
      <c r="Q517" s="42">
        <f t="shared" si="1"/>
        <v>1</v>
      </c>
      <c r="R517" s="1"/>
      <c r="S517" s="1"/>
      <c r="T517" s="1"/>
    </row>
    <row r="518" ht="15.75" customHeight="1">
      <c r="A518" s="1"/>
      <c r="B518" s="1"/>
      <c r="C518" s="1"/>
      <c r="D518" s="1"/>
      <c r="E518" s="1"/>
      <c r="F518" s="1"/>
      <c r="G518" s="1"/>
      <c r="H518" s="20"/>
      <c r="I518" s="20"/>
      <c r="J518" s="60">
        <f t="shared" si="4"/>
        <v>52</v>
      </c>
      <c r="K518" s="61">
        <f t="shared" si="12"/>
        <v>995.3804268</v>
      </c>
      <c r="L518" s="63">
        <f t="shared" si="13"/>
        <v>50764.40176</v>
      </c>
      <c r="M518" s="42">
        <f t="shared" si="14"/>
        <v>0</v>
      </c>
      <c r="N518" s="60">
        <f t="shared" si="5"/>
        <v>87</v>
      </c>
      <c r="O518" s="61">
        <f t="shared" si="15"/>
        <v>-641.0236308</v>
      </c>
      <c r="P518" s="63">
        <f t="shared" si="16"/>
        <v>31410.15791</v>
      </c>
      <c r="Q518" s="42">
        <f t="shared" si="1"/>
        <v>2</v>
      </c>
      <c r="R518" s="1"/>
      <c r="S518" s="1"/>
      <c r="T518" s="1"/>
    </row>
    <row r="519" ht="15.75" customHeight="1">
      <c r="A519" s="1"/>
      <c r="B519" s="1"/>
      <c r="C519" s="1"/>
      <c r="D519" s="1"/>
      <c r="E519" s="1"/>
      <c r="F519" s="1"/>
      <c r="G519" s="1"/>
      <c r="H519" s="20"/>
      <c r="I519" s="20"/>
      <c r="J519" s="60">
        <f t="shared" si="4"/>
        <v>80</v>
      </c>
      <c r="K519" s="61">
        <f t="shared" si="12"/>
        <v>-1015.288035</v>
      </c>
      <c r="L519" s="63">
        <f t="shared" si="13"/>
        <v>49749.11373</v>
      </c>
      <c r="M519" s="42">
        <f t="shared" si="14"/>
        <v>1</v>
      </c>
      <c r="N519" s="60">
        <f t="shared" si="5"/>
        <v>96</v>
      </c>
      <c r="O519" s="61">
        <f t="shared" si="15"/>
        <v>-628.2031582</v>
      </c>
      <c r="P519" s="63">
        <f t="shared" si="16"/>
        <v>30781.95475</v>
      </c>
      <c r="Q519" s="42">
        <f t="shared" si="1"/>
        <v>3</v>
      </c>
      <c r="R519" s="1"/>
      <c r="S519" s="1"/>
      <c r="T519" s="1"/>
    </row>
    <row r="520" ht="15.75" customHeight="1">
      <c r="A520" s="1"/>
      <c r="B520" s="1"/>
      <c r="C520" s="1"/>
      <c r="D520" s="1"/>
      <c r="E520" s="1"/>
      <c r="F520" s="1"/>
      <c r="G520" s="1"/>
      <c r="H520" s="20"/>
      <c r="I520" s="20"/>
      <c r="J520" s="60">
        <f t="shared" si="4"/>
        <v>43</v>
      </c>
      <c r="K520" s="61">
        <f t="shared" si="12"/>
        <v>994.9822746</v>
      </c>
      <c r="L520" s="63">
        <f t="shared" si="13"/>
        <v>50744.096</v>
      </c>
      <c r="M520" s="42">
        <f t="shared" si="14"/>
        <v>0</v>
      </c>
      <c r="N520" s="60">
        <f t="shared" si="5"/>
        <v>31</v>
      </c>
      <c r="O520" s="61">
        <f t="shared" si="15"/>
        <v>615.639095</v>
      </c>
      <c r="P520" s="63">
        <f t="shared" si="16"/>
        <v>31397.59385</v>
      </c>
      <c r="Q520" s="42">
        <f t="shared" si="1"/>
        <v>0</v>
      </c>
      <c r="R520" s="1"/>
      <c r="S520" s="1"/>
      <c r="T520" s="1"/>
    </row>
    <row r="521" ht="15.75" customHeight="1">
      <c r="A521" s="1"/>
      <c r="B521" s="1"/>
      <c r="C521" s="1"/>
      <c r="D521" s="1"/>
      <c r="E521" s="1"/>
      <c r="F521" s="1"/>
      <c r="G521" s="1"/>
      <c r="H521" s="20"/>
      <c r="I521" s="20"/>
      <c r="J521" s="60">
        <f t="shared" si="4"/>
        <v>68</v>
      </c>
      <c r="K521" s="61">
        <f t="shared" si="12"/>
        <v>-1014.88192</v>
      </c>
      <c r="L521" s="63">
        <f t="shared" si="13"/>
        <v>49729.21408</v>
      </c>
      <c r="M521" s="42">
        <f t="shared" si="14"/>
        <v>1</v>
      </c>
      <c r="N521" s="60">
        <f t="shared" si="5"/>
        <v>90</v>
      </c>
      <c r="O521" s="61">
        <f t="shared" si="15"/>
        <v>-627.9518769</v>
      </c>
      <c r="P521" s="63">
        <f t="shared" si="16"/>
        <v>30769.64197</v>
      </c>
      <c r="Q521" s="42">
        <f t="shared" si="1"/>
        <v>1</v>
      </c>
      <c r="R521" s="1"/>
      <c r="S521" s="1"/>
      <c r="T521" s="1"/>
    </row>
    <row r="522" ht="15.75" customHeight="1">
      <c r="A522" s="1"/>
      <c r="B522" s="1"/>
      <c r="C522" s="1"/>
      <c r="D522" s="1"/>
      <c r="E522" s="1"/>
      <c r="F522" s="1"/>
      <c r="G522" s="1"/>
      <c r="H522" s="20"/>
      <c r="I522" s="20"/>
      <c r="J522" s="60">
        <f t="shared" si="4"/>
        <v>56</v>
      </c>
      <c r="K522" s="61">
        <f t="shared" si="12"/>
        <v>994.5842817</v>
      </c>
      <c r="L522" s="63">
        <f t="shared" si="13"/>
        <v>50723.79837</v>
      </c>
      <c r="M522" s="42">
        <f t="shared" si="14"/>
        <v>0</v>
      </c>
      <c r="N522" s="60">
        <f t="shared" si="5"/>
        <v>64</v>
      </c>
      <c r="O522" s="61">
        <f t="shared" si="15"/>
        <v>-615.3928394</v>
      </c>
      <c r="P522" s="63">
        <f t="shared" si="16"/>
        <v>30154.24913</v>
      </c>
      <c r="Q522" s="42">
        <f t="shared" si="1"/>
        <v>2</v>
      </c>
      <c r="R522" s="1"/>
      <c r="S522" s="1"/>
      <c r="T522" s="1"/>
    </row>
    <row r="523" ht="15.75" customHeight="1">
      <c r="A523" s="1"/>
      <c r="B523" s="1"/>
      <c r="C523" s="1"/>
      <c r="D523" s="1"/>
      <c r="E523" s="1"/>
      <c r="F523" s="1"/>
      <c r="G523" s="1"/>
      <c r="H523" s="20"/>
      <c r="I523" s="20"/>
      <c r="J523" s="60">
        <f t="shared" si="4"/>
        <v>12</v>
      </c>
      <c r="K523" s="61">
        <f t="shared" si="12"/>
        <v>1014.475967</v>
      </c>
      <c r="L523" s="63">
        <f t="shared" si="13"/>
        <v>51738.27433</v>
      </c>
      <c r="M523" s="42">
        <f t="shared" si="14"/>
        <v>0</v>
      </c>
      <c r="N523" s="60">
        <f t="shared" si="5"/>
        <v>3</v>
      </c>
      <c r="O523" s="61">
        <f t="shared" si="15"/>
        <v>603.0849826</v>
      </c>
      <c r="P523" s="63">
        <f t="shared" si="16"/>
        <v>30757.33411</v>
      </c>
      <c r="Q523" s="42">
        <f t="shared" si="1"/>
        <v>0</v>
      </c>
      <c r="R523" s="1"/>
      <c r="S523" s="1"/>
      <c r="T523" s="1"/>
    </row>
    <row r="524" ht="15.75" customHeight="1">
      <c r="A524" s="1"/>
      <c r="B524" s="1"/>
      <c r="C524" s="1"/>
      <c r="D524" s="1"/>
      <c r="E524" s="1"/>
      <c r="F524" s="1"/>
      <c r="G524" s="1"/>
      <c r="H524" s="20"/>
      <c r="I524" s="20"/>
      <c r="J524" s="60">
        <f t="shared" si="4"/>
        <v>15</v>
      </c>
      <c r="K524" s="61">
        <f t="shared" si="12"/>
        <v>1034.765487</v>
      </c>
      <c r="L524" s="63">
        <f t="shared" si="13"/>
        <v>52773.03982</v>
      </c>
      <c r="M524" s="42">
        <f t="shared" si="14"/>
        <v>0</v>
      </c>
      <c r="N524" s="60">
        <f t="shared" si="5"/>
        <v>21</v>
      </c>
      <c r="O524" s="61">
        <f t="shared" si="15"/>
        <v>615.1466823</v>
      </c>
      <c r="P524" s="63">
        <f t="shared" si="16"/>
        <v>31372.4808</v>
      </c>
      <c r="Q524" s="42">
        <f t="shared" si="1"/>
        <v>0</v>
      </c>
      <c r="R524" s="1"/>
      <c r="S524" s="1"/>
      <c r="T524" s="1"/>
    </row>
    <row r="525" ht="15.75" customHeight="1">
      <c r="A525" s="1"/>
      <c r="B525" s="1"/>
      <c r="C525" s="1"/>
      <c r="D525" s="1"/>
      <c r="E525" s="1"/>
      <c r="F525" s="1"/>
      <c r="G525" s="1"/>
      <c r="H525" s="20"/>
      <c r="I525" s="20"/>
      <c r="J525" s="60">
        <f t="shared" si="4"/>
        <v>50</v>
      </c>
      <c r="K525" s="61">
        <f t="shared" si="12"/>
        <v>1055.460796</v>
      </c>
      <c r="L525" s="63">
        <f t="shared" si="13"/>
        <v>53828.50062</v>
      </c>
      <c r="M525" s="42">
        <f t="shared" si="14"/>
        <v>0</v>
      </c>
      <c r="N525" s="60">
        <f t="shared" si="5"/>
        <v>49</v>
      </c>
      <c r="O525" s="61">
        <f t="shared" si="15"/>
        <v>627.4496159</v>
      </c>
      <c r="P525" s="63">
        <f t="shared" si="16"/>
        <v>31999.93041</v>
      </c>
      <c r="Q525" s="42">
        <f t="shared" si="1"/>
        <v>0</v>
      </c>
      <c r="R525" s="1"/>
      <c r="S525" s="1"/>
      <c r="T525" s="1"/>
    </row>
    <row r="526" ht="15.75" customHeight="1">
      <c r="A526" s="1"/>
      <c r="B526" s="1"/>
      <c r="C526" s="1"/>
      <c r="D526" s="1"/>
      <c r="E526" s="1"/>
      <c r="F526" s="1"/>
      <c r="G526" s="1"/>
      <c r="H526" s="20"/>
      <c r="I526" s="20"/>
      <c r="J526" s="60">
        <f t="shared" si="4"/>
        <v>71</v>
      </c>
      <c r="K526" s="61">
        <f t="shared" si="12"/>
        <v>-1076.570012</v>
      </c>
      <c r="L526" s="63">
        <f t="shared" si="13"/>
        <v>52751.9306</v>
      </c>
      <c r="M526" s="42">
        <f t="shared" si="14"/>
        <v>1</v>
      </c>
      <c r="N526" s="60">
        <f t="shared" si="5"/>
        <v>86</v>
      </c>
      <c r="O526" s="61">
        <f t="shared" si="15"/>
        <v>-639.9986082</v>
      </c>
      <c r="P526" s="63">
        <f t="shared" si="16"/>
        <v>31359.9318</v>
      </c>
      <c r="Q526" s="42">
        <f t="shared" si="1"/>
        <v>1</v>
      </c>
      <c r="R526" s="1"/>
      <c r="S526" s="1"/>
      <c r="T526" s="1"/>
    </row>
    <row r="527" ht="15.75" customHeight="1">
      <c r="A527" s="1"/>
      <c r="B527" s="1"/>
      <c r="C527" s="1"/>
      <c r="D527" s="1"/>
      <c r="E527" s="1"/>
      <c r="F527" s="1"/>
      <c r="G527" s="1"/>
      <c r="H527" s="20"/>
      <c r="I527" s="20"/>
      <c r="J527" s="60">
        <f t="shared" si="4"/>
        <v>83</v>
      </c>
      <c r="K527" s="61">
        <f t="shared" si="12"/>
        <v>-1055.038612</v>
      </c>
      <c r="L527" s="63">
        <f t="shared" si="13"/>
        <v>51696.89199</v>
      </c>
      <c r="M527" s="42">
        <f t="shared" si="14"/>
        <v>2</v>
      </c>
      <c r="N527" s="60">
        <f t="shared" si="5"/>
        <v>52</v>
      </c>
      <c r="O527" s="61">
        <f t="shared" si="15"/>
        <v>627.1986361</v>
      </c>
      <c r="P527" s="63">
        <f t="shared" si="16"/>
        <v>31987.13044</v>
      </c>
      <c r="Q527" s="42">
        <f t="shared" si="1"/>
        <v>0</v>
      </c>
      <c r="R527" s="1"/>
      <c r="S527" s="1"/>
      <c r="T527" s="1"/>
    </row>
    <row r="528" ht="15.75" customHeight="1">
      <c r="A528" s="1"/>
      <c r="B528" s="1"/>
      <c r="C528" s="1"/>
      <c r="D528" s="1"/>
      <c r="E528" s="1"/>
      <c r="F528" s="1"/>
      <c r="G528" s="1"/>
      <c r="H528" s="20"/>
      <c r="I528" s="20"/>
      <c r="J528" s="60">
        <f t="shared" si="4"/>
        <v>21</v>
      </c>
      <c r="K528" s="61">
        <f t="shared" si="12"/>
        <v>1033.93784</v>
      </c>
      <c r="L528" s="63">
        <f t="shared" si="13"/>
        <v>52730.82983</v>
      </c>
      <c r="M528" s="42">
        <f t="shared" si="14"/>
        <v>0</v>
      </c>
      <c r="N528" s="60">
        <f t="shared" si="5"/>
        <v>61</v>
      </c>
      <c r="O528" s="61">
        <f t="shared" si="15"/>
        <v>-639.7426088</v>
      </c>
      <c r="P528" s="63">
        <f t="shared" si="16"/>
        <v>31347.38783</v>
      </c>
      <c r="Q528" s="42">
        <f t="shared" si="1"/>
        <v>1</v>
      </c>
      <c r="R528" s="1"/>
      <c r="S528" s="1"/>
      <c r="T528" s="1"/>
    </row>
    <row r="529" ht="15.75" customHeight="1">
      <c r="A529" s="1"/>
      <c r="B529" s="1"/>
      <c r="C529" s="1"/>
      <c r="D529" s="1"/>
      <c r="E529" s="1"/>
      <c r="F529" s="1"/>
      <c r="G529" s="1"/>
      <c r="H529" s="20"/>
      <c r="I529" s="20"/>
      <c r="J529" s="60">
        <f t="shared" si="4"/>
        <v>83</v>
      </c>
      <c r="K529" s="61">
        <f t="shared" si="12"/>
        <v>-1054.616597</v>
      </c>
      <c r="L529" s="63">
        <f t="shared" si="13"/>
        <v>51676.21323</v>
      </c>
      <c r="M529" s="42">
        <f t="shared" si="14"/>
        <v>1</v>
      </c>
      <c r="N529" s="60">
        <f t="shared" si="5"/>
        <v>94</v>
      </c>
      <c r="O529" s="61">
        <f t="shared" si="15"/>
        <v>-626.9477566</v>
      </c>
      <c r="P529" s="63">
        <f t="shared" si="16"/>
        <v>30720.44007</v>
      </c>
      <c r="Q529" s="42">
        <f t="shared" si="1"/>
        <v>2</v>
      </c>
      <c r="R529" s="1"/>
      <c r="S529" s="1"/>
      <c r="T529" s="1"/>
    </row>
    <row r="530" ht="15.75" customHeight="1">
      <c r="A530" s="1"/>
      <c r="B530" s="1"/>
      <c r="C530" s="1"/>
      <c r="D530" s="1"/>
      <c r="E530" s="1"/>
      <c r="F530" s="1"/>
      <c r="G530" s="1"/>
      <c r="H530" s="20"/>
      <c r="I530" s="20"/>
      <c r="J530" s="60">
        <f t="shared" si="4"/>
        <v>40</v>
      </c>
      <c r="K530" s="61">
        <f t="shared" si="12"/>
        <v>1033.524265</v>
      </c>
      <c r="L530" s="63">
        <f t="shared" si="13"/>
        <v>52709.7375</v>
      </c>
      <c r="M530" s="42">
        <f t="shared" si="14"/>
        <v>0</v>
      </c>
      <c r="N530" s="60">
        <f t="shared" si="5"/>
        <v>20</v>
      </c>
      <c r="O530" s="61">
        <f t="shared" si="15"/>
        <v>614.4088015</v>
      </c>
      <c r="P530" s="63">
        <f t="shared" si="16"/>
        <v>31334.84888</v>
      </c>
      <c r="Q530" s="42">
        <f t="shared" si="1"/>
        <v>0</v>
      </c>
      <c r="R530" s="1"/>
      <c r="S530" s="1"/>
      <c r="T530" s="1"/>
    </row>
    <row r="531" ht="15.75" customHeight="1">
      <c r="A531" s="1"/>
      <c r="B531" s="1"/>
      <c r="C531" s="1"/>
      <c r="D531" s="1"/>
      <c r="E531" s="1"/>
      <c r="F531" s="1"/>
      <c r="G531" s="1"/>
      <c r="H531" s="20"/>
      <c r="I531" s="20"/>
      <c r="J531" s="60">
        <f t="shared" si="4"/>
        <v>18</v>
      </c>
      <c r="K531" s="61">
        <f t="shared" si="12"/>
        <v>1054.19475</v>
      </c>
      <c r="L531" s="63">
        <f t="shared" si="13"/>
        <v>53763.93225</v>
      </c>
      <c r="M531" s="42">
        <f t="shared" si="14"/>
        <v>0</v>
      </c>
      <c r="N531" s="60">
        <f t="shared" si="5"/>
        <v>36</v>
      </c>
      <c r="O531" s="61">
        <f t="shared" si="15"/>
        <v>626.6969775</v>
      </c>
      <c r="P531" s="63">
        <f t="shared" si="16"/>
        <v>31961.54585</v>
      </c>
      <c r="Q531" s="42">
        <f t="shared" si="1"/>
        <v>0</v>
      </c>
      <c r="R531" s="1"/>
      <c r="S531" s="1"/>
      <c r="T531" s="1"/>
    </row>
    <row r="532" ht="15.75" customHeight="1">
      <c r="A532" s="1"/>
      <c r="B532" s="1"/>
      <c r="C532" s="1"/>
      <c r="D532" s="1"/>
      <c r="E532" s="1"/>
      <c r="F532" s="1"/>
      <c r="G532" s="1"/>
      <c r="H532" s="20"/>
      <c r="I532" s="20"/>
      <c r="J532" s="60">
        <f t="shared" si="4"/>
        <v>75</v>
      </c>
      <c r="K532" s="61">
        <f t="shared" si="12"/>
        <v>-1075.278645</v>
      </c>
      <c r="L532" s="63">
        <f t="shared" si="13"/>
        <v>52688.6536</v>
      </c>
      <c r="M532" s="42">
        <f t="shared" si="14"/>
        <v>1</v>
      </c>
      <c r="N532" s="60">
        <f t="shared" si="5"/>
        <v>76</v>
      </c>
      <c r="O532" s="61">
        <f t="shared" si="15"/>
        <v>-639.2309171</v>
      </c>
      <c r="P532" s="63">
        <f t="shared" si="16"/>
        <v>31322.31494</v>
      </c>
      <c r="Q532" s="42">
        <f t="shared" si="1"/>
        <v>1</v>
      </c>
      <c r="R532" s="1"/>
      <c r="S532" s="1"/>
      <c r="T532" s="1"/>
    </row>
    <row r="533" ht="15.75" customHeight="1">
      <c r="A533" s="1"/>
      <c r="B533" s="1"/>
      <c r="C533" s="1"/>
      <c r="D533" s="1"/>
      <c r="E533" s="1"/>
      <c r="F533" s="1"/>
      <c r="G533" s="1"/>
      <c r="H533" s="20"/>
      <c r="I533" s="20"/>
      <c r="J533" s="60">
        <f t="shared" si="4"/>
        <v>53</v>
      </c>
      <c r="K533" s="61">
        <f t="shared" si="12"/>
        <v>1053.773072</v>
      </c>
      <c r="L533" s="63">
        <f t="shared" si="13"/>
        <v>53742.42668</v>
      </c>
      <c r="M533" s="42">
        <f t="shared" si="14"/>
        <v>0</v>
      </c>
      <c r="N533" s="60">
        <f t="shared" si="5"/>
        <v>36</v>
      </c>
      <c r="O533" s="61">
        <f t="shared" si="15"/>
        <v>626.4462987</v>
      </c>
      <c r="P533" s="63">
        <f t="shared" si="16"/>
        <v>31948.76123</v>
      </c>
      <c r="Q533" s="42">
        <f t="shared" si="1"/>
        <v>0</v>
      </c>
      <c r="R533" s="1"/>
      <c r="S533" s="1"/>
      <c r="T533" s="1"/>
    </row>
    <row r="534" ht="15.75" customHeight="1">
      <c r="A534" s="1"/>
      <c r="B534" s="1"/>
      <c r="C534" s="1"/>
      <c r="D534" s="1"/>
      <c r="E534" s="1"/>
      <c r="F534" s="1"/>
      <c r="G534" s="1"/>
      <c r="H534" s="20"/>
      <c r="I534" s="20"/>
      <c r="J534" s="60">
        <f t="shared" si="4"/>
        <v>16</v>
      </c>
      <c r="K534" s="61">
        <f t="shared" si="12"/>
        <v>1074.848534</v>
      </c>
      <c r="L534" s="63">
        <f t="shared" si="13"/>
        <v>54817.27521</v>
      </c>
      <c r="M534" s="42">
        <f t="shared" si="14"/>
        <v>0</v>
      </c>
      <c r="N534" s="60">
        <f t="shared" si="5"/>
        <v>59</v>
      </c>
      <c r="O534" s="61">
        <f t="shared" si="15"/>
        <v>638.9752247</v>
      </c>
      <c r="P534" s="63">
        <f t="shared" si="16"/>
        <v>32587.73646</v>
      </c>
      <c r="Q534" s="42">
        <f t="shared" si="1"/>
        <v>0</v>
      </c>
      <c r="R534" s="1"/>
      <c r="S534" s="1"/>
      <c r="T534" s="1"/>
    </row>
    <row r="535" ht="15.75" customHeight="1">
      <c r="A535" s="1"/>
      <c r="B535" s="1"/>
      <c r="C535" s="1"/>
      <c r="D535" s="1"/>
      <c r="E535" s="1"/>
      <c r="F535" s="1"/>
      <c r="G535" s="1"/>
      <c r="H535" s="20"/>
      <c r="I535" s="20"/>
      <c r="J535" s="60">
        <f t="shared" si="4"/>
        <v>100</v>
      </c>
      <c r="K535" s="61">
        <f t="shared" si="12"/>
        <v>-1096.345504</v>
      </c>
      <c r="L535" s="63">
        <f t="shared" si="13"/>
        <v>53720.92971</v>
      </c>
      <c r="M535" s="42">
        <f t="shared" si="14"/>
        <v>1</v>
      </c>
      <c r="N535" s="60">
        <f t="shared" si="5"/>
        <v>74</v>
      </c>
      <c r="O535" s="61">
        <f t="shared" si="15"/>
        <v>-651.7547292</v>
      </c>
      <c r="P535" s="63">
        <f t="shared" si="16"/>
        <v>31935.98173</v>
      </c>
      <c r="Q535" s="42">
        <f t="shared" si="1"/>
        <v>1</v>
      </c>
      <c r="R535" s="1"/>
      <c r="S535" s="1"/>
      <c r="T535" s="1"/>
    </row>
    <row r="536" ht="15.75" customHeight="1">
      <c r="A536" s="1"/>
      <c r="B536" s="1"/>
      <c r="C536" s="1"/>
      <c r="D536" s="1"/>
      <c r="E536" s="1"/>
      <c r="F536" s="1"/>
      <c r="G536" s="1"/>
      <c r="H536" s="20"/>
      <c r="I536" s="20"/>
      <c r="J536" s="60">
        <f t="shared" si="4"/>
        <v>31</v>
      </c>
      <c r="K536" s="61">
        <f t="shared" si="12"/>
        <v>1074.418594</v>
      </c>
      <c r="L536" s="63">
        <f t="shared" si="13"/>
        <v>54795.3483</v>
      </c>
      <c r="M536" s="42">
        <f t="shared" si="14"/>
        <v>0</v>
      </c>
      <c r="N536" s="60">
        <f t="shared" si="5"/>
        <v>74</v>
      </c>
      <c r="O536" s="61">
        <f t="shared" si="15"/>
        <v>-638.7196346</v>
      </c>
      <c r="P536" s="63">
        <f t="shared" si="16"/>
        <v>31297.2621</v>
      </c>
      <c r="Q536" s="42">
        <f t="shared" si="1"/>
        <v>2</v>
      </c>
      <c r="R536" s="1"/>
      <c r="S536" s="1"/>
      <c r="T536" s="1"/>
    </row>
    <row r="537" ht="15.75" customHeight="1">
      <c r="A537" s="1"/>
      <c r="B537" s="1"/>
      <c r="C537" s="1"/>
      <c r="D537" s="1"/>
      <c r="E537" s="1"/>
      <c r="F537" s="1"/>
      <c r="G537" s="1"/>
      <c r="H537" s="20"/>
      <c r="I537" s="20"/>
      <c r="J537" s="60">
        <f t="shared" si="4"/>
        <v>17</v>
      </c>
      <c r="K537" s="61">
        <f t="shared" si="12"/>
        <v>1095.906966</v>
      </c>
      <c r="L537" s="63">
        <f t="shared" si="13"/>
        <v>55891.25527</v>
      </c>
      <c r="M537" s="42">
        <f t="shared" si="14"/>
        <v>0</v>
      </c>
      <c r="N537" s="60">
        <f t="shared" si="5"/>
        <v>98</v>
      </c>
      <c r="O537" s="61">
        <f t="shared" si="15"/>
        <v>-625.9452419</v>
      </c>
      <c r="P537" s="63">
        <f t="shared" si="16"/>
        <v>30671.31685</v>
      </c>
      <c r="Q537" s="42">
        <f t="shared" si="1"/>
        <v>3</v>
      </c>
      <c r="R537" s="1"/>
      <c r="S537" s="1"/>
      <c r="T537" s="1"/>
    </row>
    <row r="538" ht="15.75" customHeight="1">
      <c r="A538" s="1"/>
      <c r="B538" s="1"/>
      <c r="C538" s="1"/>
      <c r="D538" s="1"/>
      <c r="E538" s="1"/>
      <c r="F538" s="1"/>
      <c r="G538" s="1"/>
      <c r="H538" s="20"/>
      <c r="I538" s="20"/>
      <c r="J538" s="60">
        <f t="shared" si="4"/>
        <v>17</v>
      </c>
      <c r="K538" s="61">
        <f t="shared" si="12"/>
        <v>1117.825105</v>
      </c>
      <c r="L538" s="63">
        <f t="shared" si="13"/>
        <v>57009.08037</v>
      </c>
      <c r="M538" s="42">
        <f t="shared" si="14"/>
        <v>0</v>
      </c>
      <c r="N538" s="60">
        <f t="shared" si="5"/>
        <v>60</v>
      </c>
      <c r="O538" s="61">
        <f t="shared" si="15"/>
        <v>-613.4263371</v>
      </c>
      <c r="P538" s="63">
        <f t="shared" si="16"/>
        <v>30057.89052</v>
      </c>
      <c r="Q538" s="42">
        <f t="shared" si="1"/>
        <v>4</v>
      </c>
      <c r="R538" s="1"/>
      <c r="S538" s="1"/>
      <c r="T538" s="1"/>
    </row>
    <row r="539" ht="15.75" customHeight="1">
      <c r="A539" s="1"/>
      <c r="B539" s="1"/>
      <c r="C539" s="1"/>
      <c r="D539" s="1"/>
      <c r="E539" s="1"/>
      <c r="F539" s="1"/>
      <c r="G539" s="1"/>
      <c r="H539" s="20"/>
      <c r="I539" s="20"/>
      <c r="J539" s="60">
        <f t="shared" si="4"/>
        <v>77</v>
      </c>
      <c r="K539" s="61">
        <f t="shared" si="12"/>
        <v>-1140.181607</v>
      </c>
      <c r="L539" s="63">
        <f t="shared" si="13"/>
        <v>55868.89876</v>
      </c>
      <c r="M539" s="42">
        <f t="shared" si="14"/>
        <v>1</v>
      </c>
      <c r="N539" s="60">
        <f t="shared" si="5"/>
        <v>9</v>
      </c>
      <c r="O539" s="61">
        <f t="shared" si="15"/>
        <v>601.1578103</v>
      </c>
      <c r="P539" s="63">
        <f t="shared" si="16"/>
        <v>30659.04833</v>
      </c>
      <c r="Q539" s="42">
        <f t="shared" si="1"/>
        <v>0</v>
      </c>
      <c r="R539" s="1"/>
      <c r="S539" s="1"/>
      <c r="T539" s="1"/>
    </row>
    <row r="540" ht="15.75" customHeight="1">
      <c r="A540" s="1"/>
      <c r="B540" s="1"/>
      <c r="C540" s="1"/>
      <c r="D540" s="1"/>
      <c r="E540" s="1"/>
      <c r="F540" s="1"/>
      <c r="G540" s="1"/>
      <c r="H540" s="20"/>
      <c r="I540" s="20"/>
      <c r="J540" s="60">
        <f t="shared" si="4"/>
        <v>46</v>
      </c>
      <c r="K540" s="61">
        <f t="shared" si="12"/>
        <v>1117.377975</v>
      </c>
      <c r="L540" s="63">
        <f t="shared" si="13"/>
        <v>56986.27674</v>
      </c>
      <c r="M540" s="42">
        <f t="shared" si="14"/>
        <v>0</v>
      </c>
      <c r="N540" s="60">
        <f t="shared" si="5"/>
        <v>53</v>
      </c>
      <c r="O540" s="61">
        <f t="shared" si="15"/>
        <v>613.1809665</v>
      </c>
      <c r="P540" s="63">
        <f t="shared" si="16"/>
        <v>31272.22929</v>
      </c>
      <c r="Q540" s="42">
        <f t="shared" si="1"/>
        <v>0</v>
      </c>
      <c r="R540" s="1"/>
      <c r="S540" s="1"/>
      <c r="T540" s="1"/>
    </row>
    <row r="541" ht="15.75" customHeight="1">
      <c r="A541" s="1"/>
      <c r="B541" s="1"/>
      <c r="C541" s="1"/>
      <c r="D541" s="1"/>
      <c r="E541" s="1"/>
      <c r="F541" s="1"/>
      <c r="G541" s="1"/>
      <c r="H541" s="43"/>
      <c r="I541" s="43"/>
      <c r="J541" s="66" t="s">
        <v>23</v>
      </c>
      <c r="K541" s="41">
        <f>COUNTIF(K41:K540,"&gt;0")</f>
        <v>296</v>
      </c>
      <c r="L541" s="63"/>
      <c r="M541" s="42">
        <f t="shared" si="14"/>
        <v>0</v>
      </c>
      <c r="N541" s="60">
        <f t="shared" si="5"/>
        <v>35</v>
      </c>
      <c r="O541" s="61">
        <f t="shared" si="15"/>
        <v>625.4445859</v>
      </c>
      <c r="P541" s="63">
        <f t="shared" si="16"/>
        <v>31897.67388</v>
      </c>
      <c r="Q541" s="42">
        <f t="shared" si="1"/>
        <v>0</v>
      </c>
      <c r="R541" s="1"/>
      <c r="S541" s="1"/>
      <c r="T541" s="1"/>
    </row>
    <row r="542" ht="15.75" customHeight="1">
      <c r="A542" s="1"/>
      <c r="B542" s="1"/>
      <c r="C542" s="1"/>
      <c r="D542" s="1"/>
      <c r="E542" s="1"/>
      <c r="F542" s="1"/>
      <c r="G542" s="1"/>
      <c r="H542" s="43"/>
      <c r="I542" s="43"/>
      <c r="J542" s="66" t="s">
        <v>24</v>
      </c>
      <c r="K542" s="41">
        <f>COUNT(J41:J540)</f>
        <v>500</v>
      </c>
      <c r="L542" s="20"/>
      <c r="M542" s="42">
        <f t="shared" si="14"/>
        <v>0</v>
      </c>
      <c r="N542" s="60">
        <f t="shared" si="5"/>
        <v>52</v>
      </c>
      <c r="O542" s="61">
        <f t="shared" si="15"/>
        <v>637.9534776</v>
      </c>
      <c r="P542" s="63">
        <f t="shared" si="16"/>
        <v>32535.62736</v>
      </c>
      <c r="Q542" s="42">
        <f t="shared" si="1"/>
        <v>0</v>
      </c>
      <c r="R542" s="1"/>
      <c r="S542" s="1"/>
      <c r="T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0"/>
      <c r="M543" s="42" t="str">
        <f t="shared" si="14"/>
        <v/>
      </c>
      <c r="N543" s="60">
        <f t="shared" si="5"/>
        <v>73</v>
      </c>
      <c r="O543" s="61">
        <f t="shared" si="15"/>
        <v>-650.7125471</v>
      </c>
      <c r="P543" s="63">
        <f t="shared" si="16"/>
        <v>31884.91481</v>
      </c>
      <c r="Q543" s="42">
        <f t="shared" si="1"/>
        <v>1</v>
      </c>
      <c r="R543" s="1"/>
      <c r="S543" s="1"/>
      <c r="T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0"/>
      <c r="M544" s="42" t="str">
        <f t="shared" si="14"/>
        <v/>
      </c>
      <c r="N544" s="60">
        <f t="shared" si="5"/>
        <v>19</v>
      </c>
      <c r="O544" s="61">
        <f t="shared" si="15"/>
        <v>637.6982962</v>
      </c>
      <c r="P544" s="63">
        <f t="shared" si="16"/>
        <v>32522.61311</v>
      </c>
      <c r="Q544" s="42">
        <f t="shared" si="1"/>
        <v>0</v>
      </c>
      <c r="R544" s="1"/>
      <c r="S544" s="1"/>
      <c r="T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0"/>
      <c r="M545" s="42" t="str">
        <f t="shared" si="14"/>
        <v/>
      </c>
      <c r="N545" s="60">
        <f t="shared" si="5"/>
        <v>4</v>
      </c>
      <c r="O545" s="61">
        <f t="shared" si="15"/>
        <v>650.4522621</v>
      </c>
      <c r="P545" s="63">
        <f t="shared" si="16"/>
        <v>33173.06537</v>
      </c>
      <c r="Q545" s="42">
        <f t="shared" si="1"/>
        <v>0</v>
      </c>
      <c r="R545" s="1"/>
      <c r="S545" s="1"/>
      <c r="T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0"/>
      <c r="M546" s="42" t="str">
        <f t="shared" si="14"/>
        <v/>
      </c>
      <c r="N546" s="60">
        <f t="shared" si="5"/>
        <v>88</v>
      </c>
      <c r="O546" s="61">
        <f t="shared" si="15"/>
        <v>-663.4613074</v>
      </c>
      <c r="P546" s="63">
        <f t="shared" si="16"/>
        <v>32509.60406</v>
      </c>
      <c r="Q546" s="42">
        <f t="shared" si="1"/>
        <v>1</v>
      </c>
      <c r="R546" s="1"/>
      <c r="S546" s="1"/>
      <c r="T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0"/>
      <c r="M547" s="42" t="str">
        <f t="shared" si="14"/>
        <v/>
      </c>
      <c r="N547" s="60">
        <f t="shared" si="5"/>
        <v>11</v>
      </c>
      <c r="O547" s="61">
        <f t="shared" si="15"/>
        <v>650.1920812</v>
      </c>
      <c r="P547" s="63">
        <f t="shared" si="16"/>
        <v>33159.79614</v>
      </c>
      <c r="Q547" s="42">
        <f t="shared" si="1"/>
        <v>0</v>
      </c>
      <c r="R547" s="1"/>
      <c r="S547" s="1"/>
      <c r="T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0"/>
      <c r="M548" s="42" t="str">
        <f t="shared" si="14"/>
        <v/>
      </c>
      <c r="N548" s="60">
        <f t="shared" si="5"/>
        <v>95</v>
      </c>
      <c r="O548" s="61">
        <f t="shared" si="15"/>
        <v>-663.1959228</v>
      </c>
      <c r="P548" s="63">
        <f t="shared" si="16"/>
        <v>32496.60022</v>
      </c>
      <c r="Q548" s="42">
        <f t="shared" si="1"/>
        <v>1</v>
      </c>
      <c r="R548" s="1"/>
      <c r="S548" s="1"/>
      <c r="T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0"/>
      <c r="M549" s="42" t="str">
        <f t="shared" si="14"/>
        <v/>
      </c>
      <c r="N549" s="60">
        <f t="shared" si="5"/>
        <v>70</v>
      </c>
      <c r="O549" s="61">
        <f t="shared" si="15"/>
        <v>-649.9320044</v>
      </c>
      <c r="P549" s="63">
        <f t="shared" si="16"/>
        <v>31846.66821</v>
      </c>
      <c r="Q549" s="42">
        <f t="shared" si="1"/>
        <v>2</v>
      </c>
      <c r="R549" s="1"/>
      <c r="S549" s="1"/>
      <c r="T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0"/>
      <c r="M550" s="42" t="str">
        <f t="shared" si="14"/>
        <v/>
      </c>
      <c r="N550" s="60">
        <f t="shared" si="5"/>
        <v>44</v>
      </c>
      <c r="O550" s="61">
        <f t="shared" si="15"/>
        <v>636.9333643</v>
      </c>
      <c r="P550" s="63">
        <f t="shared" si="16"/>
        <v>32483.60158</v>
      </c>
      <c r="Q550" s="42">
        <f t="shared" si="1"/>
        <v>0</v>
      </c>
      <c r="R550" s="1"/>
      <c r="S550" s="1"/>
      <c r="T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0"/>
      <c r="M551" s="42" t="str">
        <f t="shared" si="14"/>
        <v/>
      </c>
      <c r="N551" s="60">
        <f t="shared" si="5"/>
        <v>39</v>
      </c>
      <c r="O551" s="61">
        <f t="shared" si="15"/>
        <v>649.6720316</v>
      </c>
      <c r="P551" s="63">
        <f t="shared" si="16"/>
        <v>33133.27361</v>
      </c>
      <c r="Q551" s="42">
        <f t="shared" si="1"/>
        <v>0</v>
      </c>
      <c r="R551" s="1"/>
      <c r="S551" s="1"/>
      <c r="T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0"/>
      <c r="M552" s="42" t="str">
        <f t="shared" si="14"/>
        <v/>
      </c>
      <c r="N552" s="60">
        <f t="shared" si="5"/>
        <v>52</v>
      </c>
      <c r="O552" s="61">
        <f t="shared" si="15"/>
        <v>662.6654722</v>
      </c>
      <c r="P552" s="63">
        <f t="shared" si="16"/>
        <v>33795.93908</v>
      </c>
      <c r="Q552" s="42">
        <f t="shared" si="1"/>
        <v>0</v>
      </c>
      <c r="R552" s="1"/>
      <c r="S552" s="1"/>
      <c r="T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0"/>
      <c r="M553" s="42" t="str">
        <f t="shared" si="14"/>
        <v/>
      </c>
      <c r="N553" s="60">
        <f t="shared" si="5"/>
        <v>85</v>
      </c>
      <c r="O553" s="61">
        <f t="shared" si="15"/>
        <v>-675.9187817</v>
      </c>
      <c r="P553" s="63">
        <f t="shared" si="16"/>
        <v>33120.0203</v>
      </c>
      <c r="Q553" s="42">
        <f t="shared" si="1"/>
        <v>1</v>
      </c>
      <c r="R553" s="1"/>
      <c r="S553" s="1"/>
      <c r="T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0"/>
      <c r="M554" s="42" t="str">
        <f t="shared" si="14"/>
        <v/>
      </c>
      <c r="N554" s="60">
        <f t="shared" si="5"/>
        <v>8</v>
      </c>
      <c r="O554" s="61">
        <f t="shared" si="15"/>
        <v>662.400406</v>
      </c>
      <c r="P554" s="63">
        <f t="shared" si="16"/>
        <v>33782.42071</v>
      </c>
      <c r="Q554" s="42">
        <f t="shared" si="1"/>
        <v>0</v>
      </c>
      <c r="R554" s="1"/>
      <c r="S554" s="1"/>
      <c r="T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0"/>
      <c r="M555" s="42" t="str">
        <f t="shared" si="14"/>
        <v/>
      </c>
      <c r="N555" s="60">
        <f t="shared" si="5"/>
        <v>73</v>
      </c>
      <c r="O555" s="61">
        <f t="shared" si="15"/>
        <v>-675.6484141</v>
      </c>
      <c r="P555" s="63">
        <f t="shared" si="16"/>
        <v>33106.77229</v>
      </c>
      <c r="Q555" s="42">
        <f t="shared" si="1"/>
        <v>1</v>
      </c>
      <c r="R555" s="1"/>
      <c r="S555" s="1"/>
      <c r="T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0"/>
      <c r="M556" s="42" t="str">
        <f t="shared" si="14"/>
        <v/>
      </c>
      <c r="N556" s="60">
        <f t="shared" si="5"/>
        <v>89</v>
      </c>
      <c r="O556" s="61">
        <f t="shared" si="15"/>
        <v>-662.1354459</v>
      </c>
      <c r="P556" s="63">
        <f t="shared" si="16"/>
        <v>32444.63685</v>
      </c>
      <c r="Q556" s="42">
        <f t="shared" si="1"/>
        <v>2</v>
      </c>
      <c r="R556" s="1"/>
      <c r="S556" s="1"/>
      <c r="T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0"/>
      <c r="M557" s="42" t="str">
        <f t="shared" si="14"/>
        <v/>
      </c>
      <c r="N557" s="60">
        <f t="shared" si="5"/>
        <v>37</v>
      </c>
      <c r="O557" s="61">
        <f t="shared" si="15"/>
        <v>648.8927369</v>
      </c>
      <c r="P557" s="63">
        <f t="shared" si="16"/>
        <v>33093.52958</v>
      </c>
      <c r="Q557" s="42">
        <f t="shared" si="1"/>
        <v>0</v>
      </c>
      <c r="R557" s="1"/>
      <c r="S557" s="1"/>
      <c r="T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0"/>
      <c r="M558" s="42" t="str">
        <f t="shared" si="14"/>
        <v/>
      </c>
      <c r="N558" s="60">
        <f t="shared" si="5"/>
        <v>0</v>
      </c>
      <c r="O558" s="61">
        <f t="shared" si="15"/>
        <v>661.8705917</v>
      </c>
      <c r="P558" s="63">
        <f t="shared" si="16"/>
        <v>33755.40018</v>
      </c>
      <c r="Q558" s="42">
        <f t="shared" si="1"/>
        <v>0</v>
      </c>
      <c r="R558" s="1"/>
      <c r="S558" s="1"/>
      <c r="T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0"/>
      <c r="M559" s="42" t="str">
        <f t="shared" si="14"/>
        <v/>
      </c>
      <c r="N559" s="60">
        <f t="shared" si="5"/>
        <v>39</v>
      </c>
      <c r="O559" s="61">
        <f t="shared" si="15"/>
        <v>675.1080035</v>
      </c>
      <c r="P559" s="63">
        <f t="shared" si="16"/>
        <v>34430.50818</v>
      </c>
      <c r="Q559" s="42">
        <f t="shared" si="1"/>
        <v>0</v>
      </c>
      <c r="R559" s="1"/>
      <c r="S559" s="1"/>
      <c r="T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0"/>
      <c r="M560" s="42" t="str">
        <f t="shared" si="14"/>
        <v/>
      </c>
      <c r="N560" s="60">
        <f t="shared" si="5"/>
        <v>43</v>
      </c>
      <c r="O560" s="61">
        <f t="shared" si="15"/>
        <v>688.6101636</v>
      </c>
      <c r="P560" s="63">
        <f t="shared" si="16"/>
        <v>35119.11834</v>
      </c>
      <c r="Q560" s="42">
        <f t="shared" si="1"/>
        <v>0</v>
      </c>
      <c r="R560" s="1"/>
      <c r="S560" s="1"/>
      <c r="T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0"/>
      <c r="M561" s="42" t="str">
        <f t="shared" si="14"/>
        <v/>
      </c>
      <c r="N561" s="60">
        <f t="shared" si="5"/>
        <v>28</v>
      </c>
      <c r="O561" s="61">
        <f t="shared" si="15"/>
        <v>702.3823669</v>
      </c>
      <c r="P561" s="63">
        <f t="shared" si="16"/>
        <v>35821.50071</v>
      </c>
      <c r="Q561" s="42">
        <f t="shared" si="1"/>
        <v>0</v>
      </c>
      <c r="R561" s="1"/>
      <c r="S561" s="1"/>
      <c r="T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0"/>
      <c r="M562" s="42" t="str">
        <f t="shared" si="14"/>
        <v/>
      </c>
      <c r="N562" s="60">
        <f t="shared" si="5"/>
        <v>12</v>
      </c>
      <c r="O562" s="61">
        <f t="shared" si="15"/>
        <v>716.4300142</v>
      </c>
      <c r="P562" s="63">
        <f t="shared" si="16"/>
        <v>36537.93072</v>
      </c>
      <c r="Q562" s="42">
        <f t="shared" si="1"/>
        <v>0</v>
      </c>
      <c r="R562" s="1"/>
      <c r="S562" s="1"/>
      <c r="T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0"/>
      <c r="M563" s="42" t="str">
        <f t="shared" si="14"/>
        <v/>
      </c>
      <c r="N563" s="60">
        <f t="shared" si="5"/>
        <v>49</v>
      </c>
      <c r="O563" s="61">
        <f t="shared" si="15"/>
        <v>730.7586145</v>
      </c>
      <c r="P563" s="63">
        <f t="shared" si="16"/>
        <v>37268.68934</v>
      </c>
      <c r="Q563" s="42">
        <f t="shared" si="1"/>
        <v>0</v>
      </c>
      <c r="R563" s="1"/>
      <c r="S563" s="1"/>
      <c r="T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0"/>
      <c r="M564" s="42" t="str">
        <f t="shared" si="14"/>
        <v/>
      </c>
      <c r="N564" s="60">
        <f t="shared" si="5"/>
        <v>70</v>
      </c>
      <c r="O564" s="61">
        <f t="shared" si="15"/>
        <v>-745.3737868</v>
      </c>
      <c r="P564" s="63">
        <f t="shared" si="16"/>
        <v>36523.31555</v>
      </c>
      <c r="Q564" s="42">
        <f t="shared" si="1"/>
        <v>1</v>
      </c>
      <c r="R564" s="1"/>
      <c r="S564" s="1"/>
      <c r="T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0"/>
      <c r="M565" s="42" t="str">
        <f t="shared" si="14"/>
        <v/>
      </c>
      <c r="N565" s="60">
        <f t="shared" si="5"/>
        <v>30</v>
      </c>
      <c r="O565" s="61">
        <f t="shared" si="15"/>
        <v>730.466311</v>
      </c>
      <c r="P565" s="63">
        <f t="shared" si="16"/>
        <v>37253.78186</v>
      </c>
      <c r="Q565" s="42">
        <f t="shared" si="1"/>
        <v>0</v>
      </c>
      <c r="R565" s="1"/>
      <c r="S565" s="1"/>
      <c r="T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0"/>
      <c r="M566" s="42" t="str">
        <f t="shared" si="14"/>
        <v/>
      </c>
      <c r="N566" s="60">
        <f t="shared" si="5"/>
        <v>32</v>
      </c>
      <c r="O566" s="61">
        <f t="shared" si="15"/>
        <v>745.0756372</v>
      </c>
      <c r="P566" s="63">
        <f t="shared" si="16"/>
        <v>37998.8575</v>
      </c>
      <c r="Q566" s="42">
        <f t="shared" si="1"/>
        <v>0</v>
      </c>
      <c r="R566" s="1"/>
      <c r="S566" s="1"/>
      <c r="T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0"/>
      <c r="M567" s="42" t="str">
        <f t="shared" si="14"/>
        <v/>
      </c>
      <c r="N567" s="60">
        <f t="shared" si="5"/>
        <v>32</v>
      </c>
      <c r="O567" s="61">
        <f t="shared" si="15"/>
        <v>759.97715</v>
      </c>
      <c r="P567" s="63">
        <f t="shared" si="16"/>
        <v>38758.83465</v>
      </c>
      <c r="Q567" s="42">
        <f t="shared" si="1"/>
        <v>0</v>
      </c>
      <c r="R567" s="1"/>
      <c r="S567" s="1"/>
      <c r="T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0"/>
      <c r="M568" s="42" t="str">
        <f t="shared" si="14"/>
        <v/>
      </c>
      <c r="N568" s="60">
        <f t="shared" si="5"/>
        <v>16</v>
      </c>
      <c r="O568" s="61">
        <f t="shared" si="15"/>
        <v>775.176693</v>
      </c>
      <c r="P568" s="63">
        <f t="shared" si="16"/>
        <v>39534.01134</v>
      </c>
      <c r="Q568" s="42">
        <f t="shared" si="1"/>
        <v>0</v>
      </c>
      <c r="R568" s="1"/>
      <c r="S568" s="1"/>
      <c r="T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0"/>
      <c r="M569" s="42" t="str">
        <f t="shared" si="14"/>
        <v/>
      </c>
      <c r="N569" s="60">
        <f t="shared" si="5"/>
        <v>13</v>
      </c>
      <c r="O569" s="61">
        <f t="shared" si="15"/>
        <v>790.6802269</v>
      </c>
      <c r="P569" s="63">
        <f t="shared" si="16"/>
        <v>40324.69157</v>
      </c>
      <c r="Q569" s="42">
        <f t="shared" si="1"/>
        <v>0</v>
      </c>
      <c r="R569" s="1"/>
      <c r="S569" s="1"/>
      <c r="T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0"/>
      <c r="M570" s="42" t="str">
        <f t="shared" si="14"/>
        <v/>
      </c>
      <c r="N570" s="60">
        <f t="shared" si="5"/>
        <v>7</v>
      </c>
      <c r="O570" s="61">
        <f t="shared" si="15"/>
        <v>806.4938314</v>
      </c>
      <c r="P570" s="63">
        <f t="shared" si="16"/>
        <v>41131.1854</v>
      </c>
      <c r="Q570" s="42">
        <f t="shared" si="1"/>
        <v>0</v>
      </c>
      <c r="R570" s="1"/>
      <c r="S570" s="1"/>
      <c r="T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0"/>
      <c r="M571" s="42" t="str">
        <f t="shared" si="14"/>
        <v/>
      </c>
      <c r="N571" s="60">
        <f t="shared" si="5"/>
        <v>1</v>
      </c>
      <c r="O571" s="61">
        <f t="shared" si="15"/>
        <v>822.623708</v>
      </c>
      <c r="P571" s="63">
        <f t="shared" si="16"/>
        <v>41953.80911</v>
      </c>
      <c r="Q571" s="42">
        <f t="shared" si="1"/>
        <v>0</v>
      </c>
      <c r="R571" s="1"/>
      <c r="S571" s="1"/>
      <c r="T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0"/>
      <c r="M572" s="42" t="str">
        <f t="shared" si="14"/>
        <v/>
      </c>
      <c r="N572" s="60">
        <f t="shared" si="5"/>
        <v>56</v>
      </c>
      <c r="O572" s="61">
        <f t="shared" si="15"/>
        <v>839.0761822</v>
      </c>
      <c r="P572" s="63">
        <f t="shared" si="16"/>
        <v>42792.88529</v>
      </c>
      <c r="Q572" s="42">
        <f t="shared" si="1"/>
        <v>0</v>
      </c>
      <c r="R572" s="1"/>
      <c r="S572" s="1"/>
      <c r="T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0"/>
      <c r="M573" s="42" t="str">
        <f t="shared" si="14"/>
        <v/>
      </c>
      <c r="N573" s="60">
        <f t="shared" si="5"/>
        <v>64</v>
      </c>
      <c r="O573" s="61">
        <f t="shared" si="15"/>
        <v>-855.8577058</v>
      </c>
      <c r="P573" s="63">
        <f t="shared" si="16"/>
        <v>41937.02759</v>
      </c>
      <c r="Q573" s="42">
        <f t="shared" si="1"/>
        <v>1</v>
      </c>
      <c r="R573" s="1"/>
      <c r="S573" s="1"/>
      <c r="T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0"/>
      <c r="M574" s="42" t="str">
        <f t="shared" si="14"/>
        <v/>
      </c>
      <c r="N574" s="60">
        <f t="shared" si="5"/>
        <v>27</v>
      </c>
      <c r="O574" s="61">
        <f t="shared" si="15"/>
        <v>838.7405517</v>
      </c>
      <c r="P574" s="63">
        <f t="shared" si="16"/>
        <v>42775.76814</v>
      </c>
      <c r="Q574" s="42">
        <f t="shared" si="1"/>
        <v>0</v>
      </c>
      <c r="R574" s="1"/>
      <c r="S574" s="1"/>
      <c r="T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0"/>
      <c r="M575" s="42" t="str">
        <f t="shared" si="14"/>
        <v/>
      </c>
      <c r="N575" s="60">
        <f t="shared" si="5"/>
        <v>15</v>
      </c>
      <c r="O575" s="61">
        <f t="shared" si="15"/>
        <v>855.5153627</v>
      </c>
      <c r="P575" s="63">
        <f t="shared" si="16"/>
        <v>43631.2835</v>
      </c>
      <c r="Q575" s="42">
        <f t="shared" si="1"/>
        <v>0</v>
      </c>
      <c r="R575" s="1"/>
      <c r="S575" s="1"/>
      <c r="T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0"/>
      <c r="M576" s="42" t="str">
        <f t="shared" si="14"/>
        <v/>
      </c>
      <c r="N576" s="60">
        <f t="shared" si="5"/>
        <v>25</v>
      </c>
      <c r="O576" s="61">
        <f t="shared" si="15"/>
        <v>872.62567</v>
      </c>
      <c r="P576" s="63">
        <f t="shared" si="16"/>
        <v>44503.90917</v>
      </c>
      <c r="Q576" s="42">
        <f t="shared" si="1"/>
        <v>0</v>
      </c>
      <c r="R576" s="1"/>
      <c r="S576" s="1"/>
      <c r="T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0"/>
      <c r="M577" s="42" t="str">
        <f t="shared" si="14"/>
        <v/>
      </c>
      <c r="N577" s="60">
        <f t="shared" si="5"/>
        <v>98</v>
      </c>
      <c r="O577" s="61">
        <f t="shared" si="15"/>
        <v>-890.0781834</v>
      </c>
      <c r="P577" s="63">
        <f t="shared" si="16"/>
        <v>43613.83099</v>
      </c>
      <c r="Q577" s="42">
        <f t="shared" si="1"/>
        <v>1</v>
      </c>
      <c r="R577" s="1"/>
      <c r="S577" s="1"/>
      <c r="T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0"/>
      <c r="M578" s="42" t="str">
        <f t="shared" si="14"/>
        <v/>
      </c>
      <c r="N578" s="60">
        <f t="shared" si="5"/>
        <v>3</v>
      </c>
      <c r="O578" s="61">
        <f t="shared" si="15"/>
        <v>872.2766197</v>
      </c>
      <c r="P578" s="63">
        <f t="shared" si="16"/>
        <v>44486.10761</v>
      </c>
      <c r="Q578" s="42">
        <f t="shared" si="1"/>
        <v>0</v>
      </c>
      <c r="R578" s="1"/>
      <c r="S578" s="1"/>
      <c r="T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0"/>
      <c r="M579" s="42" t="str">
        <f t="shared" si="14"/>
        <v/>
      </c>
      <c r="N579" s="60">
        <f t="shared" si="5"/>
        <v>55</v>
      </c>
      <c r="O579" s="61">
        <f t="shared" si="15"/>
        <v>889.7221521</v>
      </c>
      <c r="P579" s="63">
        <f t="shared" si="16"/>
        <v>45375.82976</v>
      </c>
      <c r="Q579" s="42">
        <f t="shared" si="1"/>
        <v>0</v>
      </c>
      <c r="R579" s="1"/>
      <c r="S579" s="1"/>
      <c r="T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0"/>
      <c r="M580" s="42" t="str">
        <f t="shared" si="14"/>
        <v/>
      </c>
      <c r="N580" s="60">
        <f t="shared" si="5"/>
        <v>67</v>
      </c>
      <c r="O580" s="61">
        <f t="shared" si="15"/>
        <v>-907.5165952</v>
      </c>
      <c r="P580" s="63">
        <f t="shared" si="16"/>
        <v>44468.31316</v>
      </c>
      <c r="Q580" s="42">
        <f t="shared" si="1"/>
        <v>1</v>
      </c>
      <c r="R580" s="1"/>
      <c r="S580" s="1"/>
      <c r="T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0"/>
      <c r="M581" s="42" t="str">
        <f t="shared" si="14"/>
        <v/>
      </c>
      <c r="N581" s="60">
        <f t="shared" si="5"/>
        <v>35</v>
      </c>
      <c r="O581" s="61">
        <f t="shared" si="15"/>
        <v>889.3662633</v>
      </c>
      <c r="P581" s="63">
        <f t="shared" si="16"/>
        <v>45357.67943</v>
      </c>
      <c r="Q581" s="42">
        <f t="shared" si="1"/>
        <v>0</v>
      </c>
      <c r="R581" s="1"/>
      <c r="S581" s="1"/>
      <c r="T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0"/>
      <c r="M582" s="42" t="str">
        <f t="shared" si="14"/>
        <v/>
      </c>
      <c r="N582" s="60">
        <f t="shared" si="5"/>
        <v>99</v>
      </c>
      <c r="O582" s="61">
        <f t="shared" si="15"/>
        <v>-907.1535885</v>
      </c>
      <c r="P582" s="63">
        <f t="shared" si="16"/>
        <v>44450.52584</v>
      </c>
      <c r="Q582" s="42">
        <f t="shared" si="1"/>
        <v>1</v>
      </c>
      <c r="R582" s="1"/>
      <c r="S582" s="1"/>
      <c r="T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0"/>
      <c r="M583" s="42" t="str">
        <f t="shared" si="14"/>
        <v/>
      </c>
      <c r="N583" s="60">
        <f t="shared" si="5"/>
        <v>9</v>
      </c>
      <c r="O583" s="61">
        <f t="shared" si="15"/>
        <v>889.0105168</v>
      </c>
      <c r="P583" s="63">
        <f t="shared" si="16"/>
        <v>45339.53635</v>
      </c>
      <c r="Q583" s="42">
        <f t="shared" si="1"/>
        <v>0</v>
      </c>
      <c r="R583" s="1"/>
      <c r="S583" s="1"/>
      <c r="T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0"/>
      <c r="M584" s="42" t="str">
        <f t="shared" si="14"/>
        <v/>
      </c>
      <c r="N584" s="60">
        <f t="shared" si="5"/>
        <v>36</v>
      </c>
      <c r="O584" s="61">
        <f t="shared" si="15"/>
        <v>906.7907271</v>
      </c>
      <c r="P584" s="63">
        <f t="shared" si="16"/>
        <v>46246.32708</v>
      </c>
      <c r="Q584" s="42">
        <f t="shared" si="1"/>
        <v>0</v>
      </c>
      <c r="R584" s="1"/>
      <c r="S584" s="1"/>
      <c r="T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0"/>
      <c r="M585" s="42" t="str">
        <f t="shared" si="14"/>
        <v/>
      </c>
      <c r="N585" s="60">
        <f t="shared" si="5"/>
        <v>97</v>
      </c>
      <c r="O585" s="61">
        <f t="shared" si="15"/>
        <v>-924.9265416</v>
      </c>
      <c r="P585" s="63">
        <f t="shared" si="16"/>
        <v>45321.40054</v>
      </c>
      <c r="Q585" s="42">
        <f t="shared" si="1"/>
        <v>1</v>
      </c>
      <c r="R585" s="1"/>
      <c r="S585" s="1"/>
      <c r="T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0"/>
      <c r="M586" s="42" t="str">
        <f t="shared" si="14"/>
        <v/>
      </c>
      <c r="N586" s="60">
        <f t="shared" si="5"/>
        <v>80</v>
      </c>
      <c r="O586" s="61">
        <f t="shared" si="15"/>
        <v>-906.4280108</v>
      </c>
      <c r="P586" s="63">
        <f t="shared" si="16"/>
        <v>44414.97253</v>
      </c>
      <c r="Q586" s="42">
        <f t="shared" si="1"/>
        <v>2</v>
      </c>
      <c r="R586" s="1"/>
      <c r="S586" s="1"/>
      <c r="T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0"/>
      <c r="M587" s="42" t="str">
        <f t="shared" si="14"/>
        <v/>
      </c>
      <c r="N587" s="60">
        <f t="shared" si="5"/>
        <v>5</v>
      </c>
      <c r="O587" s="61">
        <f t="shared" si="15"/>
        <v>888.2994506</v>
      </c>
      <c r="P587" s="63">
        <f t="shared" si="16"/>
        <v>45303.27198</v>
      </c>
      <c r="Q587" s="42">
        <f t="shared" si="1"/>
        <v>0</v>
      </c>
      <c r="R587" s="1"/>
      <c r="S587" s="1"/>
      <c r="T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0"/>
      <c r="M588" s="42" t="str">
        <f t="shared" si="14"/>
        <v/>
      </c>
      <c r="N588" s="60">
        <f t="shared" si="5"/>
        <v>96</v>
      </c>
      <c r="O588" s="61">
        <f t="shared" si="15"/>
        <v>-906.0654396</v>
      </c>
      <c r="P588" s="63">
        <f t="shared" si="16"/>
        <v>44397.20654</v>
      </c>
      <c r="Q588" s="42">
        <f t="shared" si="1"/>
        <v>1</v>
      </c>
      <c r="R588" s="1"/>
      <c r="S588" s="1"/>
      <c r="T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0"/>
      <c r="M589" s="42" t="str">
        <f t="shared" si="14"/>
        <v/>
      </c>
      <c r="N589" s="60">
        <f t="shared" si="5"/>
        <v>99</v>
      </c>
      <c r="O589" s="61">
        <f t="shared" si="15"/>
        <v>-887.9441308</v>
      </c>
      <c r="P589" s="63">
        <f t="shared" si="16"/>
        <v>43509.26241</v>
      </c>
      <c r="Q589" s="42">
        <f t="shared" si="1"/>
        <v>2</v>
      </c>
      <c r="R589" s="1"/>
      <c r="S589" s="1"/>
      <c r="T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0"/>
      <c r="M590" s="42" t="str">
        <f t="shared" si="14"/>
        <v/>
      </c>
      <c r="N590" s="60">
        <f t="shared" si="5"/>
        <v>63</v>
      </c>
      <c r="O590" s="61">
        <f t="shared" si="15"/>
        <v>-870.1852482</v>
      </c>
      <c r="P590" s="63">
        <f t="shared" si="16"/>
        <v>42639.07716</v>
      </c>
      <c r="Q590" s="42">
        <f t="shared" si="1"/>
        <v>3</v>
      </c>
      <c r="R590" s="1"/>
      <c r="S590" s="1"/>
      <c r="T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0"/>
      <c r="M591" s="42" t="str">
        <f t="shared" si="14"/>
        <v/>
      </c>
      <c r="N591" s="60">
        <f t="shared" si="5"/>
        <v>46</v>
      </c>
      <c r="O591" s="61">
        <f t="shared" si="15"/>
        <v>852.7815432</v>
      </c>
      <c r="P591" s="63">
        <f t="shared" si="16"/>
        <v>43491.8587</v>
      </c>
      <c r="Q591" s="42">
        <f t="shared" si="1"/>
        <v>0</v>
      </c>
      <c r="R591" s="1"/>
      <c r="S591" s="1"/>
      <c r="T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0"/>
      <c r="M592" s="42" t="str">
        <f t="shared" si="14"/>
        <v/>
      </c>
      <c r="N592" s="60">
        <f t="shared" si="5"/>
        <v>68</v>
      </c>
      <c r="O592" s="61">
        <f t="shared" si="15"/>
        <v>-869.8371741</v>
      </c>
      <c r="P592" s="63">
        <f t="shared" si="16"/>
        <v>42622.02153</v>
      </c>
      <c r="Q592" s="42">
        <f t="shared" si="1"/>
        <v>1</v>
      </c>
      <c r="R592" s="1"/>
      <c r="S592" s="1"/>
      <c r="T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0"/>
      <c r="M593" s="42" t="str">
        <f t="shared" si="14"/>
        <v/>
      </c>
      <c r="N593" s="60">
        <f t="shared" si="5"/>
        <v>22</v>
      </c>
      <c r="O593" s="61">
        <f t="shared" si="15"/>
        <v>852.4404306</v>
      </c>
      <c r="P593" s="63">
        <f t="shared" si="16"/>
        <v>43474.46196</v>
      </c>
      <c r="Q593" s="42">
        <f t="shared" si="1"/>
        <v>0</v>
      </c>
      <c r="R593" s="1"/>
      <c r="S593" s="1"/>
      <c r="T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0"/>
      <c r="M594" s="42" t="str">
        <f t="shared" si="14"/>
        <v/>
      </c>
      <c r="N594" s="60">
        <f t="shared" si="5"/>
        <v>0</v>
      </c>
      <c r="O594" s="61">
        <f t="shared" si="15"/>
        <v>869.4892392</v>
      </c>
      <c r="P594" s="63">
        <f t="shared" si="16"/>
        <v>44343.9512</v>
      </c>
      <c r="Q594" s="42">
        <f t="shared" si="1"/>
        <v>0</v>
      </c>
      <c r="R594" s="1"/>
      <c r="S594" s="1"/>
      <c r="T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0"/>
      <c r="M595" s="42" t="str">
        <f t="shared" si="14"/>
        <v/>
      </c>
      <c r="N595" s="60">
        <f t="shared" si="5"/>
        <v>98</v>
      </c>
      <c r="O595" s="61">
        <f t="shared" si="15"/>
        <v>-886.879024</v>
      </c>
      <c r="P595" s="63">
        <f t="shared" si="16"/>
        <v>43457.07218</v>
      </c>
      <c r="Q595" s="42">
        <f t="shared" si="1"/>
        <v>1</v>
      </c>
      <c r="R595" s="1"/>
      <c r="S595" s="1"/>
      <c r="T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0"/>
      <c r="M596" s="42" t="str">
        <f t="shared" si="14"/>
        <v/>
      </c>
      <c r="N596" s="60">
        <f t="shared" si="5"/>
        <v>3</v>
      </c>
      <c r="O596" s="61">
        <f t="shared" si="15"/>
        <v>869.1414435</v>
      </c>
      <c r="P596" s="63">
        <f t="shared" si="16"/>
        <v>44326.21362</v>
      </c>
      <c r="Q596" s="42">
        <f t="shared" si="1"/>
        <v>0</v>
      </c>
      <c r="R596" s="1"/>
      <c r="S596" s="1"/>
      <c r="T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0"/>
      <c r="M597" s="42" t="str">
        <f t="shared" si="14"/>
        <v/>
      </c>
      <c r="N597" s="60">
        <f t="shared" si="5"/>
        <v>38</v>
      </c>
      <c r="O597" s="61">
        <f t="shared" si="15"/>
        <v>886.5242724</v>
      </c>
      <c r="P597" s="63">
        <f t="shared" si="16"/>
        <v>45212.73789</v>
      </c>
      <c r="Q597" s="42">
        <f t="shared" si="1"/>
        <v>0</v>
      </c>
      <c r="R597" s="1"/>
      <c r="S597" s="1"/>
      <c r="T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0"/>
      <c r="M598" s="42" t="str">
        <f t="shared" si="14"/>
        <v/>
      </c>
      <c r="N598" s="60">
        <f t="shared" si="5"/>
        <v>61</v>
      </c>
      <c r="O598" s="61">
        <f t="shared" si="15"/>
        <v>-904.2547578</v>
      </c>
      <c r="P598" s="63">
        <f t="shared" si="16"/>
        <v>44308.48313</v>
      </c>
      <c r="Q598" s="42">
        <f t="shared" si="1"/>
        <v>1</v>
      </c>
      <c r="R598" s="1"/>
      <c r="S598" s="1"/>
      <c r="T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0"/>
      <c r="M599" s="42" t="str">
        <f t="shared" si="14"/>
        <v/>
      </c>
      <c r="N599" s="60">
        <f t="shared" si="5"/>
        <v>18</v>
      </c>
      <c r="O599" s="61">
        <f t="shared" si="15"/>
        <v>886.1696627</v>
      </c>
      <c r="P599" s="63">
        <f t="shared" si="16"/>
        <v>45194.6528</v>
      </c>
      <c r="Q599" s="42">
        <f t="shared" si="1"/>
        <v>0</v>
      </c>
      <c r="R599" s="1"/>
      <c r="S599" s="1"/>
      <c r="T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0"/>
      <c r="M600" s="42" t="str">
        <f t="shared" si="14"/>
        <v/>
      </c>
      <c r="N600" s="60">
        <f t="shared" si="5"/>
        <v>35</v>
      </c>
      <c r="O600" s="61">
        <f t="shared" si="15"/>
        <v>903.8930559</v>
      </c>
      <c r="P600" s="63">
        <f t="shared" si="16"/>
        <v>46098.54585</v>
      </c>
      <c r="Q600" s="42">
        <f t="shared" si="1"/>
        <v>0</v>
      </c>
      <c r="R600" s="1"/>
      <c r="S600" s="1"/>
      <c r="T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0"/>
      <c r="M601" s="42" t="str">
        <f t="shared" si="14"/>
        <v/>
      </c>
      <c r="N601" s="60">
        <f t="shared" si="5"/>
        <v>1</v>
      </c>
      <c r="O601" s="61">
        <f t="shared" si="15"/>
        <v>921.9709171</v>
      </c>
      <c r="P601" s="63">
        <f t="shared" si="16"/>
        <v>47020.51677</v>
      </c>
      <c r="Q601" s="42">
        <f t="shared" si="1"/>
        <v>0</v>
      </c>
      <c r="R601" s="1"/>
      <c r="S601" s="1"/>
      <c r="T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0"/>
      <c r="M602" s="42" t="str">
        <f t="shared" si="14"/>
        <v/>
      </c>
      <c r="N602" s="60">
        <f t="shared" si="5"/>
        <v>61</v>
      </c>
      <c r="O602" s="61">
        <f t="shared" si="15"/>
        <v>-940.4103354</v>
      </c>
      <c r="P602" s="63">
        <f t="shared" si="16"/>
        <v>46080.10643</v>
      </c>
      <c r="Q602" s="42">
        <f t="shared" si="1"/>
        <v>1</v>
      </c>
      <c r="R602" s="1"/>
      <c r="S602" s="1"/>
      <c r="T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0"/>
      <c r="M603" s="42" t="str">
        <f t="shared" si="14"/>
        <v/>
      </c>
      <c r="N603" s="60">
        <f t="shared" si="5"/>
        <v>8</v>
      </c>
      <c r="O603" s="61">
        <f t="shared" si="15"/>
        <v>921.6021287</v>
      </c>
      <c r="P603" s="63">
        <f t="shared" si="16"/>
        <v>47001.70856</v>
      </c>
      <c r="Q603" s="42">
        <f t="shared" si="1"/>
        <v>0</v>
      </c>
      <c r="R603" s="1"/>
      <c r="S603" s="1"/>
      <c r="T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0"/>
      <c r="M604" s="42" t="str">
        <f t="shared" si="14"/>
        <v/>
      </c>
      <c r="N604" s="60">
        <f t="shared" si="5"/>
        <v>72</v>
      </c>
      <c r="O604" s="61">
        <f t="shared" si="15"/>
        <v>-940.0341713</v>
      </c>
      <c r="P604" s="63">
        <f t="shared" si="16"/>
        <v>46061.67439</v>
      </c>
      <c r="Q604" s="42">
        <f t="shared" si="1"/>
        <v>1</v>
      </c>
      <c r="R604" s="1"/>
      <c r="S604" s="1"/>
      <c r="T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0"/>
      <c r="M605" s="42" t="str">
        <f t="shared" si="14"/>
        <v/>
      </c>
      <c r="N605" s="60">
        <f t="shared" si="5"/>
        <v>67</v>
      </c>
      <c r="O605" s="61">
        <f t="shared" si="15"/>
        <v>-921.2334878</v>
      </c>
      <c r="P605" s="63">
        <f t="shared" si="16"/>
        <v>45140.4409</v>
      </c>
      <c r="Q605" s="42">
        <f t="shared" si="1"/>
        <v>2</v>
      </c>
      <c r="R605" s="1"/>
      <c r="S605" s="1"/>
      <c r="T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0"/>
      <c r="M606" s="42" t="str">
        <f t="shared" si="14"/>
        <v/>
      </c>
      <c r="N606" s="60">
        <f t="shared" si="5"/>
        <v>77</v>
      </c>
      <c r="O606" s="61">
        <f t="shared" si="15"/>
        <v>-902.8088181</v>
      </c>
      <c r="P606" s="63">
        <f t="shared" si="16"/>
        <v>44237.63209</v>
      </c>
      <c r="Q606" s="42">
        <f t="shared" si="1"/>
        <v>3</v>
      </c>
      <c r="R606" s="1"/>
      <c r="S606" s="1"/>
      <c r="T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0"/>
      <c r="M607" s="42" t="str">
        <f t="shared" si="14"/>
        <v/>
      </c>
      <c r="N607" s="60">
        <f t="shared" si="5"/>
        <v>3</v>
      </c>
      <c r="O607" s="61">
        <f t="shared" si="15"/>
        <v>884.7526417</v>
      </c>
      <c r="P607" s="63">
        <f t="shared" si="16"/>
        <v>45122.38473</v>
      </c>
      <c r="Q607" s="42">
        <f t="shared" si="1"/>
        <v>0</v>
      </c>
      <c r="R607" s="1"/>
      <c r="S607" s="1"/>
      <c r="T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0"/>
      <c r="M608" s="42" t="str">
        <f t="shared" si="14"/>
        <v/>
      </c>
      <c r="N608" s="60">
        <f t="shared" si="5"/>
        <v>62</v>
      </c>
      <c r="O608" s="61">
        <f t="shared" si="15"/>
        <v>-902.4476946</v>
      </c>
      <c r="P608" s="63">
        <f t="shared" si="16"/>
        <v>44219.93703</v>
      </c>
      <c r="Q608" s="42">
        <f t="shared" si="1"/>
        <v>1</v>
      </c>
      <c r="R608" s="1"/>
      <c r="S608" s="1"/>
      <c r="T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0"/>
      <c r="M609" s="42" t="str">
        <f t="shared" si="14"/>
        <v/>
      </c>
      <c r="N609" s="60">
        <f t="shared" si="5"/>
        <v>78</v>
      </c>
      <c r="O609" s="61">
        <f t="shared" si="15"/>
        <v>-884.3987407</v>
      </c>
      <c r="P609" s="63">
        <f t="shared" si="16"/>
        <v>43335.53829</v>
      </c>
      <c r="Q609" s="42">
        <f t="shared" si="1"/>
        <v>2</v>
      </c>
      <c r="R609" s="1"/>
      <c r="S609" s="1"/>
      <c r="T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0"/>
      <c r="M610" s="42" t="str">
        <f t="shared" si="14"/>
        <v/>
      </c>
      <c r="N610" s="60">
        <f t="shared" si="5"/>
        <v>60</v>
      </c>
      <c r="O610" s="61">
        <f t="shared" si="15"/>
        <v>-866.7107658</v>
      </c>
      <c r="P610" s="63">
        <f t="shared" si="16"/>
        <v>42468.82753</v>
      </c>
      <c r="Q610" s="42">
        <f t="shared" si="1"/>
        <v>3</v>
      </c>
      <c r="R610" s="1"/>
      <c r="S610" s="1"/>
      <c r="T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0"/>
      <c r="M611" s="42" t="str">
        <f t="shared" si="14"/>
        <v/>
      </c>
      <c r="N611" s="60">
        <f t="shared" si="5"/>
        <v>83</v>
      </c>
      <c r="O611" s="61">
        <f t="shared" si="15"/>
        <v>-849.3765505</v>
      </c>
      <c r="P611" s="63">
        <f t="shared" si="16"/>
        <v>41619.45098</v>
      </c>
      <c r="Q611" s="42">
        <f t="shared" si="1"/>
        <v>4</v>
      </c>
      <c r="R611" s="1"/>
      <c r="S611" s="1"/>
      <c r="T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0"/>
      <c r="M612" s="42" t="str">
        <f t="shared" si="14"/>
        <v/>
      </c>
      <c r="N612" s="60">
        <f t="shared" si="5"/>
        <v>38</v>
      </c>
      <c r="O612" s="61">
        <f t="shared" si="15"/>
        <v>832.3890195</v>
      </c>
      <c r="P612" s="63">
        <f t="shared" si="16"/>
        <v>42451.84</v>
      </c>
      <c r="Q612" s="42">
        <f t="shared" si="1"/>
        <v>0</v>
      </c>
      <c r="R612" s="1"/>
      <c r="S612" s="1"/>
      <c r="T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0"/>
      <c r="M613" s="42" t="str">
        <f t="shared" si="14"/>
        <v/>
      </c>
      <c r="N613" s="60">
        <f t="shared" si="5"/>
        <v>76</v>
      </c>
      <c r="O613" s="61">
        <f t="shared" si="15"/>
        <v>-849.0367999</v>
      </c>
      <c r="P613" s="63">
        <f t="shared" si="16"/>
        <v>41602.8032</v>
      </c>
      <c r="Q613" s="42">
        <f t="shared" si="1"/>
        <v>1</v>
      </c>
      <c r="R613" s="1"/>
      <c r="S613" s="1"/>
      <c r="T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0"/>
      <c r="M614" s="42" t="str">
        <f t="shared" si="14"/>
        <v/>
      </c>
      <c r="N614" s="60">
        <f t="shared" si="5"/>
        <v>5</v>
      </c>
      <c r="O614" s="61">
        <f t="shared" si="15"/>
        <v>832.0560639</v>
      </c>
      <c r="P614" s="63">
        <f t="shared" si="16"/>
        <v>42434.85926</v>
      </c>
      <c r="Q614" s="42">
        <f t="shared" si="1"/>
        <v>0</v>
      </c>
      <c r="R614" s="1"/>
      <c r="S614" s="1"/>
      <c r="T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0"/>
      <c r="M615" s="42" t="str">
        <f t="shared" si="14"/>
        <v/>
      </c>
      <c r="N615" s="60">
        <f t="shared" si="5"/>
        <v>78</v>
      </c>
      <c r="O615" s="61">
        <f t="shared" si="15"/>
        <v>-848.6971852</v>
      </c>
      <c r="P615" s="63">
        <f t="shared" si="16"/>
        <v>41586.16207</v>
      </c>
      <c r="Q615" s="42">
        <f t="shared" si="1"/>
        <v>1</v>
      </c>
      <c r="R615" s="1"/>
      <c r="S615" s="1"/>
      <c r="T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0"/>
      <c r="M616" s="42" t="str">
        <f t="shared" si="14"/>
        <v/>
      </c>
      <c r="N616" s="60">
        <f t="shared" si="5"/>
        <v>86</v>
      </c>
      <c r="O616" s="61">
        <f t="shared" si="15"/>
        <v>-831.7232415</v>
      </c>
      <c r="P616" s="63">
        <f t="shared" si="16"/>
        <v>40754.43883</v>
      </c>
      <c r="Q616" s="42">
        <f t="shared" si="1"/>
        <v>2</v>
      </c>
      <c r="R616" s="1"/>
      <c r="S616" s="1"/>
      <c r="T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0"/>
      <c r="M617" s="42" t="str">
        <f t="shared" si="14"/>
        <v/>
      </c>
      <c r="N617" s="60">
        <f t="shared" si="5"/>
        <v>89</v>
      </c>
      <c r="O617" s="61">
        <f t="shared" si="15"/>
        <v>-815.0887767</v>
      </c>
      <c r="P617" s="63">
        <f t="shared" si="16"/>
        <v>39939.35006</v>
      </c>
      <c r="Q617" s="42">
        <f t="shared" si="1"/>
        <v>3</v>
      </c>
      <c r="R617" s="1"/>
      <c r="S617" s="1"/>
      <c r="T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0"/>
      <c r="M618" s="42" t="str">
        <f t="shared" si="14"/>
        <v/>
      </c>
      <c r="N618" s="60">
        <f t="shared" si="5"/>
        <v>48</v>
      </c>
      <c r="O618" s="61">
        <f t="shared" si="15"/>
        <v>798.7870011</v>
      </c>
      <c r="P618" s="63">
        <f t="shared" si="16"/>
        <v>40738.13706</v>
      </c>
      <c r="Q618" s="42">
        <f t="shared" si="1"/>
        <v>0</v>
      </c>
      <c r="R618" s="1"/>
      <c r="S618" s="1"/>
      <c r="T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0"/>
      <c r="M619" s="42" t="str">
        <f t="shared" si="14"/>
        <v/>
      </c>
      <c r="N619" s="60">
        <f t="shared" si="5"/>
        <v>36</v>
      </c>
      <c r="O619" s="61">
        <f t="shared" si="15"/>
        <v>814.7627411</v>
      </c>
      <c r="P619" s="63">
        <f t="shared" si="16"/>
        <v>41552.8998</v>
      </c>
      <c r="Q619" s="42">
        <f t="shared" si="1"/>
        <v>0</v>
      </c>
      <c r="R619" s="1"/>
      <c r="S619" s="1"/>
      <c r="T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0"/>
      <c r="M620" s="42" t="str">
        <f t="shared" si="14"/>
        <v/>
      </c>
      <c r="N620" s="60">
        <f t="shared" si="5"/>
        <v>90</v>
      </c>
      <c r="O620" s="61">
        <f t="shared" si="15"/>
        <v>-831.057996</v>
      </c>
      <c r="P620" s="63">
        <f t="shared" si="16"/>
        <v>40721.8418</v>
      </c>
      <c r="Q620" s="42">
        <f t="shared" si="1"/>
        <v>1</v>
      </c>
      <c r="R620" s="1"/>
      <c r="S620" s="1"/>
      <c r="T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0"/>
      <c r="M621" s="42" t="str">
        <f t="shared" si="14"/>
        <v/>
      </c>
      <c r="N621" s="60">
        <f t="shared" si="5"/>
        <v>21</v>
      </c>
      <c r="O621" s="61">
        <f t="shared" si="15"/>
        <v>814.4368361</v>
      </c>
      <c r="P621" s="63">
        <f t="shared" si="16"/>
        <v>41536.27864</v>
      </c>
      <c r="Q621" s="42">
        <f t="shared" si="1"/>
        <v>0</v>
      </c>
      <c r="R621" s="1"/>
      <c r="S621" s="1"/>
      <c r="T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0"/>
      <c r="M622" s="42" t="str">
        <f t="shared" si="14"/>
        <v/>
      </c>
      <c r="N622" s="60">
        <f t="shared" si="5"/>
        <v>96</v>
      </c>
      <c r="O622" s="61">
        <f t="shared" si="15"/>
        <v>-830.7255728</v>
      </c>
      <c r="P622" s="63">
        <f t="shared" si="16"/>
        <v>40705.55307</v>
      </c>
      <c r="Q622" s="42">
        <f t="shared" si="1"/>
        <v>1</v>
      </c>
      <c r="R622" s="1"/>
      <c r="S622" s="1"/>
      <c r="T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0"/>
      <c r="M623" s="42" t="str">
        <f t="shared" si="14"/>
        <v/>
      </c>
      <c r="N623" s="60">
        <f t="shared" si="5"/>
        <v>65</v>
      </c>
      <c r="O623" s="61">
        <f t="shared" si="15"/>
        <v>-814.1110613</v>
      </c>
      <c r="P623" s="63">
        <f t="shared" si="16"/>
        <v>39891.442</v>
      </c>
      <c r="Q623" s="42">
        <f t="shared" si="1"/>
        <v>2</v>
      </c>
      <c r="R623" s="1"/>
      <c r="S623" s="1"/>
      <c r="T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0"/>
      <c r="M624" s="42" t="str">
        <f t="shared" si="14"/>
        <v/>
      </c>
      <c r="N624" s="60">
        <f t="shared" si="5"/>
        <v>60</v>
      </c>
      <c r="O624" s="61">
        <f t="shared" si="15"/>
        <v>-797.8288401</v>
      </c>
      <c r="P624" s="63">
        <f t="shared" si="16"/>
        <v>39093.61316</v>
      </c>
      <c r="Q624" s="42">
        <f t="shared" si="1"/>
        <v>3</v>
      </c>
      <c r="R624" s="1"/>
      <c r="S624" s="1"/>
      <c r="T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0"/>
      <c r="M625" s="42" t="str">
        <f t="shared" si="14"/>
        <v/>
      </c>
      <c r="N625" s="60">
        <f t="shared" si="5"/>
        <v>56</v>
      </c>
      <c r="O625" s="61">
        <f t="shared" si="15"/>
        <v>781.8722633</v>
      </c>
      <c r="P625" s="63">
        <f t="shared" si="16"/>
        <v>39875.48543</v>
      </c>
      <c r="Q625" s="42">
        <f t="shared" si="1"/>
        <v>0</v>
      </c>
      <c r="R625" s="1"/>
      <c r="S625" s="1"/>
      <c r="T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0"/>
      <c r="M626" s="42" t="str">
        <f t="shared" si="14"/>
        <v/>
      </c>
      <c r="N626" s="60">
        <f t="shared" si="5"/>
        <v>6</v>
      </c>
      <c r="O626" s="61">
        <f t="shared" si="15"/>
        <v>797.5097086</v>
      </c>
      <c r="P626" s="63">
        <f t="shared" si="16"/>
        <v>40672.99514</v>
      </c>
      <c r="Q626" s="42">
        <f t="shared" si="1"/>
        <v>0</v>
      </c>
      <c r="R626" s="1"/>
      <c r="S626" s="1"/>
      <c r="T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0"/>
      <c r="M627" s="42" t="str">
        <f t="shared" si="14"/>
        <v/>
      </c>
      <c r="N627" s="60">
        <f t="shared" si="5"/>
        <v>8</v>
      </c>
      <c r="O627" s="61">
        <f t="shared" si="15"/>
        <v>813.4599027</v>
      </c>
      <c r="P627" s="63">
        <f t="shared" si="16"/>
        <v>41486.45504</v>
      </c>
      <c r="Q627" s="42">
        <f t="shared" si="1"/>
        <v>0</v>
      </c>
      <c r="R627" s="1"/>
      <c r="S627" s="1"/>
      <c r="T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0"/>
      <c r="M628" s="42" t="str">
        <f t="shared" si="14"/>
        <v/>
      </c>
      <c r="N628" s="60">
        <f t="shared" si="5"/>
        <v>96</v>
      </c>
      <c r="O628" s="61">
        <f t="shared" si="15"/>
        <v>-829.7291008</v>
      </c>
      <c r="P628" s="63">
        <f t="shared" si="16"/>
        <v>40656.72594</v>
      </c>
      <c r="Q628" s="42">
        <f t="shared" si="1"/>
        <v>1</v>
      </c>
      <c r="R628" s="1"/>
      <c r="S628" s="1"/>
      <c r="T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0"/>
      <c r="M629" s="42" t="str">
        <f t="shared" si="14"/>
        <v/>
      </c>
      <c r="N629" s="60">
        <f t="shared" si="5"/>
        <v>35</v>
      </c>
      <c r="O629" s="61">
        <f t="shared" si="15"/>
        <v>813.1345188</v>
      </c>
      <c r="P629" s="63">
        <f t="shared" si="16"/>
        <v>41469.86046</v>
      </c>
      <c r="Q629" s="42">
        <f t="shared" si="1"/>
        <v>0</v>
      </c>
      <c r="R629" s="1"/>
      <c r="S629" s="1"/>
      <c r="T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0"/>
      <c r="M630" s="42" t="str">
        <f t="shared" si="14"/>
        <v/>
      </c>
      <c r="N630" s="60">
        <f t="shared" si="5"/>
        <v>51</v>
      </c>
      <c r="O630" s="61">
        <f t="shared" si="15"/>
        <v>829.3972091</v>
      </c>
      <c r="P630" s="63">
        <f t="shared" si="16"/>
        <v>42299.25767</v>
      </c>
      <c r="Q630" s="42">
        <f t="shared" si="1"/>
        <v>0</v>
      </c>
      <c r="R630" s="1"/>
      <c r="S630" s="1"/>
      <c r="T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0"/>
      <c r="M631" s="42" t="str">
        <f t="shared" si="14"/>
        <v/>
      </c>
      <c r="N631" s="60">
        <f t="shared" si="5"/>
        <v>13</v>
      </c>
      <c r="O631" s="61">
        <f t="shared" si="15"/>
        <v>845.9851533</v>
      </c>
      <c r="P631" s="63">
        <f t="shared" si="16"/>
        <v>43145.24282</v>
      </c>
      <c r="Q631" s="42">
        <f t="shared" si="1"/>
        <v>0</v>
      </c>
      <c r="R631" s="1"/>
      <c r="S631" s="1"/>
      <c r="T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0"/>
      <c r="M632" s="42" t="str">
        <f t="shared" si="14"/>
        <v/>
      </c>
      <c r="N632" s="60">
        <f t="shared" si="5"/>
        <v>19</v>
      </c>
      <c r="O632" s="61">
        <f t="shared" si="15"/>
        <v>862.9048564</v>
      </c>
      <c r="P632" s="63">
        <f t="shared" si="16"/>
        <v>44008.14768</v>
      </c>
      <c r="Q632" s="42">
        <f t="shared" si="1"/>
        <v>0</v>
      </c>
      <c r="R632" s="1"/>
      <c r="S632" s="1"/>
      <c r="T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0"/>
      <c r="M633" s="42" t="str">
        <f t="shared" si="14"/>
        <v/>
      </c>
      <c r="N633" s="60">
        <f t="shared" si="5"/>
        <v>41</v>
      </c>
      <c r="O633" s="61">
        <f t="shared" si="15"/>
        <v>880.1629535</v>
      </c>
      <c r="P633" s="63">
        <f t="shared" si="16"/>
        <v>44888.31063</v>
      </c>
      <c r="Q633" s="42">
        <f t="shared" si="1"/>
        <v>0</v>
      </c>
      <c r="R633" s="1"/>
      <c r="S633" s="1"/>
      <c r="T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0"/>
      <c r="M634" s="42" t="str">
        <f t="shared" si="14"/>
        <v/>
      </c>
      <c r="N634" s="60">
        <f t="shared" si="5"/>
        <v>25</v>
      </c>
      <c r="O634" s="61">
        <f t="shared" si="15"/>
        <v>897.7662126</v>
      </c>
      <c r="P634" s="63">
        <f t="shared" si="16"/>
        <v>45786.07684</v>
      </c>
      <c r="Q634" s="42">
        <f t="shared" si="1"/>
        <v>0</v>
      </c>
      <c r="R634" s="1"/>
      <c r="S634" s="1"/>
      <c r="T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0"/>
      <c r="M635" s="42" t="str">
        <f t="shared" si="14"/>
        <v/>
      </c>
      <c r="N635" s="60">
        <f t="shared" si="5"/>
        <v>18</v>
      </c>
      <c r="O635" s="61">
        <f t="shared" si="15"/>
        <v>915.7215368</v>
      </c>
      <c r="P635" s="63">
        <f t="shared" si="16"/>
        <v>46701.79838</v>
      </c>
      <c r="Q635" s="42">
        <f t="shared" si="1"/>
        <v>0</v>
      </c>
      <c r="R635" s="1"/>
      <c r="S635" s="1"/>
      <c r="T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0"/>
      <c r="M636" s="42" t="str">
        <f t="shared" si="14"/>
        <v/>
      </c>
      <c r="N636" s="60">
        <f t="shared" si="5"/>
        <v>99</v>
      </c>
      <c r="O636" s="61">
        <f t="shared" si="15"/>
        <v>-934.0359676</v>
      </c>
      <c r="P636" s="63">
        <f t="shared" si="16"/>
        <v>45767.76241</v>
      </c>
      <c r="Q636" s="42">
        <f t="shared" si="1"/>
        <v>1</v>
      </c>
      <c r="R636" s="1"/>
      <c r="S636" s="1"/>
      <c r="T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0"/>
      <c r="M637" s="42" t="str">
        <f t="shared" si="14"/>
        <v/>
      </c>
      <c r="N637" s="60">
        <f t="shared" si="5"/>
        <v>65</v>
      </c>
      <c r="O637" s="61">
        <f t="shared" si="15"/>
        <v>-915.3552482</v>
      </c>
      <c r="P637" s="63">
        <f t="shared" si="16"/>
        <v>44852.40716</v>
      </c>
      <c r="Q637" s="42">
        <f t="shared" si="1"/>
        <v>2</v>
      </c>
      <c r="R637" s="1"/>
      <c r="S637" s="1"/>
      <c r="T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0"/>
      <c r="M638" s="42" t="str">
        <f t="shared" si="14"/>
        <v/>
      </c>
      <c r="N638" s="60">
        <f t="shared" si="5"/>
        <v>73</v>
      </c>
      <c r="O638" s="61">
        <f t="shared" si="15"/>
        <v>-897.0481433</v>
      </c>
      <c r="P638" s="63">
        <f t="shared" si="16"/>
        <v>43955.35902</v>
      </c>
      <c r="Q638" s="42">
        <f t="shared" si="1"/>
        <v>3</v>
      </c>
      <c r="R638" s="1"/>
      <c r="S638" s="1"/>
      <c r="T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0"/>
      <c r="M639" s="42" t="str">
        <f t="shared" si="14"/>
        <v/>
      </c>
      <c r="N639" s="60">
        <f t="shared" si="5"/>
        <v>73</v>
      </c>
      <c r="O639" s="61">
        <f t="shared" si="15"/>
        <v>-879.1071804</v>
      </c>
      <c r="P639" s="63">
        <f t="shared" si="16"/>
        <v>43076.25184</v>
      </c>
      <c r="Q639" s="42">
        <f t="shared" si="1"/>
        <v>4</v>
      </c>
      <c r="R639" s="1"/>
      <c r="S639" s="1"/>
      <c r="T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0"/>
      <c r="M640" s="42" t="str">
        <f t="shared" si="14"/>
        <v/>
      </c>
      <c r="N640" s="60">
        <f t="shared" si="5"/>
        <v>84</v>
      </c>
      <c r="O640" s="61">
        <f t="shared" si="15"/>
        <v>-861.5250368</v>
      </c>
      <c r="P640" s="63">
        <f t="shared" si="16"/>
        <v>42214.7268</v>
      </c>
      <c r="Q640" s="42">
        <f t="shared" si="1"/>
        <v>5</v>
      </c>
      <c r="R640" s="1"/>
      <c r="S640" s="1"/>
      <c r="T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0"/>
      <c r="M641" s="42" t="str">
        <f t="shared" si="14"/>
        <v/>
      </c>
      <c r="N641" s="60">
        <f t="shared" si="5"/>
        <v>39</v>
      </c>
      <c r="O641" s="61">
        <f t="shared" si="15"/>
        <v>844.294536</v>
      </c>
      <c r="P641" s="63">
        <f t="shared" si="16"/>
        <v>43059.02134</v>
      </c>
      <c r="Q641" s="42">
        <f t="shared" si="1"/>
        <v>0</v>
      </c>
      <c r="R641" s="1"/>
      <c r="S641" s="1"/>
      <c r="T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0"/>
      <c r="M642" s="42" t="str">
        <f t="shared" si="14"/>
        <v/>
      </c>
      <c r="N642" s="60">
        <f t="shared" si="5"/>
        <v>11</v>
      </c>
      <c r="O642" s="61">
        <f t="shared" si="15"/>
        <v>861.1804268</v>
      </c>
      <c r="P642" s="63">
        <f t="shared" si="16"/>
        <v>43920.20177</v>
      </c>
      <c r="Q642" s="42">
        <f t="shared" si="1"/>
        <v>0</v>
      </c>
      <c r="R642" s="1"/>
      <c r="S642" s="1"/>
      <c r="T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0"/>
      <c r="M643" s="42" t="str">
        <f t="shared" si="14"/>
        <v/>
      </c>
      <c r="N643" s="60">
        <f t="shared" si="5"/>
        <v>82</v>
      </c>
      <c r="O643" s="61">
        <f t="shared" si="15"/>
        <v>-878.4040353</v>
      </c>
      <c r="P643" s="63">
        <f t="shared" si="16"/>
        <v>43041.79773</v>
      </c>
      <c r="Q643" s="42">
        <f t="shared" si="1"/>
        <v>1</v>
      </c>
      <c r="R643" s="1"/>
      <c r="S643" s="1"/>
      <c r="T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0"/>
      <c r="M644" s="42" t="str">
        <f t="shared" si="14"/>
        <v/>
      </c>
      <c r="N644" s="60">
        <f t="shared" si="5"/>
        <v>1</v>
      </c>
      <c r="O644" s="61">
        <f t="shared" si="15"/>
        <v>860.8359546</v>
      </c>
      <c r="P644" s="63">
        <f t="shared" si="16"/>
        <v>43902.63368</v>
      </c>
      <c r="Q644" s="42">
        <f t="shared" si="1"/>
        <v>0</v>
      </c>
      <c r="R644" s="1"/>
      <c r="S644" s="1"/>
      <c r="T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0"/>
      <c r="M645" s="42" t="str">
        <f t="shared" si="14"/>
        <v/>
      </c>
      <c r="N645" s="60">
        <f t="shared" si="5"/>
        <v>6</v>
      </c>
      <c r="O645" s="61">
        <f t="shared" si="15"/>
        <v>878.0526737</v>
      </c>
      <c r="P645" s="63">
        <f t="shared" si="16"/>
        <v>44780.68636</v>
      </c>
      <c r="Q645" s="42">
        <f t="shared" si="1"/>
        <v>0</v>
      </c>
      <c r="R645" s="1"/>
      <c r="S645" s="1"/>
      <c r="T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0"/>
      <c r="M646" s="42" t="str">
        <f t="shared" si="14"/>
        <v/>
      </c>
      <c r="N646" s="60">
        <f t="shared" si="5"/>
        <v>87</v>
      </c>
      <c r="O646" s="61">
        <f t="shared" si="15"/>
        <v>-895.6137272</v>
      </c>
      <c r="P646" s="63">
        <f t="shared" si="16"/>
        <v>43885.07263</v>
      </c>
      <c r="Q646" s="42">
        <f t="shared" si="1"/>
        <v>1</v>
      </c>
      <c r="R646" s="1"/>
      <c r="S646" s="1"/>
      <c r="T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0"/>
      <c r="M647" s="42" t="str">
        <f t="shared" si="14"/>
        <v/>
      </c>
      <c r="N647" s="60">
        <f t="shared" si="5"/>
        <v>13</v>
      </c>
      <c r="O647" s="61">
        <f t="shared" si="15"/>
        <v>877.7014526</v>
      </c>
      <c r="P647" s="63">
        <f t="shared" si="16"/>
        <v>44762.77408</v>
      </c>
      <c r="Q647" s="42">
        <f t="shared" si="1"/>
        <v>0</v>
      </c>
      <c r="R647" s="1"/>
      <c r="S647" s="1"/>
      <c r="T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0"/>
      <c r="M648" s="42" t="str">
        <f t="shared" si="14"/>
        <v/>
      </c>
      <c r="N648" s="60">
        <f t="shared" si="5"/>
        <v>93</v>
      </c>
      <c r="O648" s="61">
        <f t="shared" si="15"/>
        <v>-895.2554817</v>
      </c>
      <c r="P648" s="63">
        <f t="shared" si="16"/>
        <v>43867.5186</v>
      </c>
      <c r="Q648" s="42">
        <f t="shared" si="1"/>
        <v>1</v>
      </c>
      <c r="R648" s="1"/>
      <c r="S648" s="1"/>
      <c r="T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0"/>
      <c r="M649" s="42" t="str">
        <f t="shared" si="14"/>
        <v/>
      </c>
      <c r="N649" s="60">
        <f t="shared" si="5"/>
        <v>35</v>
      </c>
      <c r="O649" s="61">
        <f t="shared" si="15"/>
        <v>877.350372</v>
      </c>
      <c r="P649" s="63">
        <f t="shared" si="16"/>
        <v>44744.86897</v>
      </c>
      <c r="Q649" s="42">
        <f t="shared" si="1"/>
        <v>0</v>
      </c>
      <c r="R649" s="1"/>
      <c r="S649" s="1"/>
      <c r="T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0"/>
      <c r="M650" s="42" t="str">
        <f t="shared" si="14"/>
        <v/>
      </c>
      <c r="N650" s="60">
        <f t="shared" si="5"/>
        <v>43</v>
      </c>
      <c r="O650" s="61">
        <f t="shared" si="15"/>
        <v>894.8973795</v>
      </c>
      <c r="P650" s="63">
        <f t="shared" si="16"/>
        <v>45639.76635</v>
      </c>
      <c r="Q650" s="42">
        <f t="shared" si="1"/>
        <v>0</v>
      </c>
      <c r="R650" s="1"/>
      <c r="S650" s="1"/>
      <c r="T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0"/>
      <c r="M651" s="42" t="str">
        <f t="shared" si="14"/>
        <v/>
      </c>
      <c r="N651" s="60">
        <f t="shared" si="5"/>
        <v>67</v>
      </c>
      <c r="O651" s="61">
        <f t="shared" si="15"/>
        <v>-912.7953271</v>
      </c>
      <c r="P651" s="63">
        <f t="shared" si="16"/>
        <v>44726.97103</v>
      </c>
      <c r="Q651" s="42">
        <f t="shared" si="1"/>
        <v>1</v>
      </c>
      <c r="R651" s="1"/>
      <c r="S651" s="1"/>
      <c r="T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0"/>
      <c r="M652" s="42" t="str">
        <f t="shared" si="14"/>
        <v/>
      </c>
      <c r="N652" s="60">
        <f t="shared" si="5"/>
        <v>14</v>
      </c>
      <c r="O652" s="61">
        <f t="shared" si="15"/>
        <v>894.5394205</v>
      </c>
      <c r="P652" s="63">
        <f t="shared" si="16"/>
        <v>45621.51045</v>
      </c>
      <c r="Q652" s="42">
        <f t="shared" si="1"/>
        <v>0</v>
      </c>
      <c r="R652" s="1"/>
      <c r="S652" s="1"/>
      <c r="T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0"/>
      <c r="M653" s="42" t="str">
        <f t="shared" si="14"/>
        <v/>
      </c>
      <c r="N653" s="60">
        <f t="shared" si="5"/>
        <v>82</v>
      </c>
      <c r="O653" s="61">
        <f t="shared" si="15"/>
        <v>-912.4302089</v>
      </c>
      <c r="P653" s="63">
        <f t="shared" si="16"/>
        <v>44709.08024</v>
      </c>
      <c r="Q653" s="42">
        <f t="shared" si="1"/>
        <v>1</v>
      </c>
      <c r="R653" s="1"/>
      <c r="S653" s="1"/>
      <c r="T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0"/>
      <c r="M654" s="42" t="str">
        <f t="shared" si="14"/>
        <v/>
      </c>
      <c r="N654" s="60">
        <f t="shared" si="5"/>
        <v>63</v>
      </c>
      <c r="O654" s="61">
        <f t="shared" si="15"/>
        <v>-894.1816048</v>
      </c>
      <c r="P654" s="63">
        <f t="shared" si="16"/>
        <v>43814.89863</v>
      </c>
      <c r="Q654" s="42">
        <f t="shared" si="1"/>
        <v>2</v>
      </c>
      <c r="R654" s="1"/>
      <c r="S654" s="1"/>
      <c r="T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0"/>
      <c r="M655" s="42" t="str">
        <f t="shared" si="14"/>
        <v/>
      </c>
      <c r="N655" s="60">
        <f t="shared" si="5"/>
        <v>33</v>
      </c>
      <c r="O655" s="61">
        <f t="shared" si="15"/>
        <v>876.2979727</v>
      </c>
      <c r="P655" s="63">
        <f t="shared" si="16"/>
        <v>44691.19661</v>
      </c>
      <c r="Q655" s="42">
        <f t="shared" si="1"/>
        <v>0</v>
      </c>
      <c r="R655" s="1"/>
      <c r="S655" s="1"/>
      <c r="T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0"/>
      <c r="M656" s="42" t="str">
        <f t="shared" si="14"/>
        <v/>
      </c>
      <c r="N656" s="60">
        <f t="shared" si="5"/>
        <v>15</v>
      </c>
      <c r="O656" s="61">
        <f t="shared" si="15"/>
        <v>893.8239321</v>
      </c>
      <c r="P656" s="63">
        <f t="shared" si="16"/>
        <v>45585.02054</v>
      </c>
      <c r="Q656" s="42">
        <f t="shared" si="1"/>
        <v>0</v>
      </c>
      <c r="R656" s="1"/>
      <c r="S656" s="1"/>
      <c r="T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0"/>
      <c r="M657" s="42" t="str">
        <f t="shared" si="14"/>
        <v/>
      </c>
      <c r="N657" s="60">
        <f t="shared" si="5"/>
        <v>27</v>
      </c>
      <c r="O657" s="61">
        <f t="shared" si="15"/>
        <v>911.7004108</v>
      </c>
      <c r="P657" s="63">
        <f t="shared" si="16"/>
        <v>46496.72095</v>
      </c>
      <c r="Q657" s="42">
        <f t="shared" si="1"/>
        <v>0</v>
      </c>
      <c r="R657" s="1"/>
      <c r="S657" s="1"/>
      <c r="T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0"/>
      <c r="M658" s="42" t="str">
        <f t="shared" si="14"/>
        <v/>
      </c>
      <c r="N658" s="60">
        <f t="shared" si="5"/>
        <v>31</v>
      </c>
      <c r="O658" s="61">
        <f t="shared" si="15"/>
        <v>929.934419</v>
      </c>
      <c r="P658" s="63">
        <f t="shared" si="16"/>
        <v>47426.65537</v>
      </c>
      <c r="Q658" s="42">
        <f t="shared" si="1"/>
        <v>0</v>
      </c>
      <c r="R658" s="1"/>
      <c r="S658" s="1"/>
      <c r="T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0"/>
      <c r="M659" s="42" t="str">
        <f t="shared" si="14"/>
        <v/>
      </c>
      <c r="N659" s="60">
        <f t="shared" si="5"/>
        <v>19</v>
      </c>
      <c r="O659" s="61">
        <f t="shared" si="15"/>
        <v>948.5331074</v>
      </c>
      <c r="P659" s="63">
        <f t="shared" si="16"/>
        <v>48375.18848</v>
      </c>
      <c r="Q659" s="42">
        <f t="shared" si="1"/>
        <v>0</v>
      </c>
      <c r="R659" s="1"/>
      <c r="S659" s="1"/>
      <c r="T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0"/>
      <c r="M660" s="42" t="str">
        <f t="shared" si="14"/>
        <v/>
      </c>
      <c r="N660" s="60">
        <f t="shared" si="5"/>
        <v>57</v>
      </c>
      <c r="O660" s="61">
        <f t="shared" si="15"/>
        <v>967.5037695</v>
      </c>
      <c r="P660" s="63">
        <f t="shared" si="16"/>
        <v>49342.69224</v>
      </c>
      <c r="Q660" s="42">
        <f t="shared" si="1"/>
        <v>0</v>
      </c>
      <c r="R660" s="1"/>
      <c r="S660" s="1"/>
      <c r="T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0"/>
      <c r="M661" s="42" t="str">
        <f t="shared" si="14"/>
        <v/>
      </c>
      <c r="N661" s="60">
        <f t="shared" si="5"/>
        <v>57</v>
      </c>
      <c r="O661" s="61">
        <f t="shared" si="15"/>
        <v>986.8538449</v>
      </c>
      <c r="P661" s="63">
        <f t="shared" si="16"/>
        <v>50329.54609</v>
      </c>
      <c r="Q661" s="42">
        <f t="shared" si="1"/>
        <v>0</v>
      </c>
      <c r="R661" s="1"/>
      <c r="S661" s="1"/>
      <c r="T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0"/>
      <c r="M662" s="42" t="str">
        <f t="shared" si="14"/>
        <v/>
      </c>
      <c r="N662" s="60">
        <f t="shared" si="5"/>
        <v>48</v>
      </c>
      <c r="O662" s="61">
        <f t="shared" si="15"/>
        <v>1006.590922</v>
      </c>
      <c r="P662" s="63">
        <f t="shared" si="16"/>
        <v>51336.13701</v>
      </c>
      <c r="Q662" s="42">
        <f t="shared" si="1"/>
        <v>0</v>
      </c>
      <c r="R662" s="1"/>
      <c r="S662" s="1"/>
      <c r="T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0"/>
      <c r="M663" s="42" t="str">
        <f t="shared" si="14"/>
        <v/>
      </c>
      <c r="N663" s="60">
        <f t="shared" si="5"/>
        <v>24</v>
      </c>
      <c r="O663" s="61">
        <f t="shared" si="15"/>
        <v>1026.72274</v>
      </c>
      <c r="P663" s="63">
        <f t="shared" si="16"/>
        <v>52362.85975</v>
      </c>
      <c r="Q663" s="42">
        <f t="shared" si="1"/>
        <v>0</v>
      </c>
      <c r="R663" s="1"/>
      <c r="S663" s="1"/>
      <c r="T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0"/>
      <c r="M664" s="42" t="str">
        <f t="shared" si="14"/>
        <v/>
      </c>
      <c r="N664" s="60">
        <f t="shared" si="5"/>
        <v>68</v>
      </c>
      <c r="O664" s="61">
        <f t="shared" si="15"/>
        <v>-1047.257195</v>
      </c>
      <c r="P664" s="63">
        <f t="shared" si="16"/>
        <v>51315.60256</v>
      </c>
      <c r="Q664" s="42">
        <f t="shared" si="1"/>
        <v>1</v>
      </c>
      <c r="R664" s="1"/>
      <c r="S664" s="1"/>
      <c r="T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0"/>
      <c r="M665" s="42" t="str">
        <f t="shared" si="14"/>
        <v/>
      </c>
      <c r="N665" s="60">
        <f t="shared" si="5"/>
        <v>97</v>
      </c>
      <c r="O665" s="61">
        <f t="shared" si="15"/>
        <v>-1026.312051</v>
      </c>
      <c r="P665" s="63">
        <f t="shared" si="16"/>
        <v>50289.29051</v>
      </c>
      <c r="Q665" s="42">
        <f t="shared" si="1"/>
        <v>2</v>
      </c>
      <c r="R665" s="1"/>
      <c r="S665" s="1"/>
      <c r="T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0"/>
      <c r="M666" s="42" t="str">
        <f t="shared" si="14"/>
        <v/>
      </c>
      <c r="N666" s="60">
        <f t="shared" si="5"/>
        <v>84</v>
      </c>
      <c r="O666" s="61">
        <f t="shared" si="15"/>
        <v>-1005.78581</v>
      </c>
      <c r="P666" s="63">
        <f t="shared" si="16"/>
        <v>49283.5047</v>
      </c>
      <c r="Q666" s="42">
        <f t="shared" si="1"/>
        <v>3</v>
      </c>
      <c r="R666" s="1"/>
      <c r="S666" s="1"/>
      <c r="T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0"/>
      <c r="M667" s="42" t="str">
        <f t="shared" si="14"/>
        <v/>
      </c>
      <c r="N667" s="60">
        <f t="shared" si="5"/>
        <v>69</v>
      </c>
      <c r="O667" s="61">
        <f t="shared" si="15"/>
        <v>-985.6700939</v>
      </c>
      <c r="P667" s="63">
        <f t="shared" si="16"/>
        <v>48297.8346</v>
      </c>
      <c r="Q667" s="42">
        <f t="shared" si="1"/>
        <v>4</v>
      </c>
      <c r="R667" s="1"/>
      <c r="S667" s="1"/>
      <c r="T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0"/>
      <c r="M668" s="42" t="str">
        <f t="shared" si="14"/>
        <v/>
      </c>
      <c r="N668" s="60">
        <f t="shared" si="5"/>
        <v>16</v>
      </c>
      <c r="O668" s="61">
        <f t="shared" si="15"/>
        <v>965.956692</v>
      </c>
      <c r="P668" s="63">
        <f t="shared" si="16"/>
        <v>49263.79129</v>
      </c>
      <c r="Q668" s="42">
        <f t="shared" si="1"/>
        <v>0</v>
      </c>
      <c r="R668" s="1"/>
      <c r="S668" s="1"/>
      <c r="T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0"/>
      <c r="M669" s="42" t="str">
        <f t="shared" si="14"/>
        <v/>
      </c>
      <c r="N669" s="60">
        <f t="shared" si="5"/>
        <v>23</v>
      </c>
      <c r="O669" s="61">
        <f t="shared" si="15"/>
        <v>985.2758259</v>
      </c>
      <c r="P669" s="63">
        <f t="shared" si="16"/>
        <v>50249.06712</v>
      </c>
      <c r="Q669" s="42">
        <f t="shared" si="1"/>
        <v>0</v>
      </c>
      <c r="R669" s="1"/>
      <c r="S669" s="1"/>
      <c r="T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0"/>
      <c r="M670" s="42" t="str">
        <f t="shared" si="14"/>
        <v/>
      </c>
      <c r="N670" s="60">
        <f t="shared" si="5"/>
        <v>52</v>
      </c>
      <c r="O670" s="61">
        <f t="shared" si="15"/>
        <v>1004.981342</v>
      </c>
      <c r="P670" s="63">
        <f t="shared" si="16"/>
        <v>51254.04846</v>
      </c>
      <c r="Q670" s="42">
        <f t="shared" si="1"/>
        <v>0</v>
      </c>
      <c r="R670" s="1"/>
      <c r="S670" s="1"/>
      <c r="T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0"/>
      <c r="M671" s="42" t="str">
        <f t="shared" si="14"/>
        <v/>
      </c>
      <c r="N671" s="60">
        <f t="shared" si="5"/>
        <v>93</v>
      </c>
      <c r="O671" s="61">
        <f t="shared" si="15"/>
        <v>-1025.080969</v>
      </c>
      <c r="P671" s="63">
        <f t="shared" si="16"/>
        <v>50228.96749</v>
      </c>
      <c r="Q671" s="42">
        <f t="shared" si="1"/>
        <v>1</v>
      </c>
      <c r="R671" s="1"/>
      <c r="S671" s="1"/>
      <c r="T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0"/>
      <c r="M672" s="42" t="str">
        <f t="shared" si="14"/>
        <v/>
      </c>
      <c r="N672" s="60">
        <f t="shared" si="5"/>
        <v>28</v>
      </c>
      <c r="O672" s="61">
        <f t="shared" si="15"/>
        <v>1004.57935</v>
      </c>
      <c r="P672" s="63">
        <f t="shared" si="16"/>
        <v>51233.54684</v>
      </c>
      <c r="Q672" s="42">
        <f t="shared" si="1"/>
        <v>0</v>
      </c>
      <c r="R672" s="1"/>
      <c r="S672" s="1"/>
      <c r="T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0"/>
      <c r="M673" s="42" t="str">
        <f t="shared" si="14"/>
        <v/>
      </c>
      <c r="N673" s="60">
        <f t="shared" si="5"/>
        <v>86</v>
      </c>
      <c r="O673" s="61">
        <f t="shared" si="15"/>
        <v>-1024.670937</v>
      </c>
      <c r="P673" s="63">
        <f t="shared" si="16"/>
        <v>50208.87591</v>
      </c>
      <c r="Q673" s="42">
        <f t="shared" si="1"/>
        <v>1</v>
      </c>
      <c r="R673" s="1"/>
      <c r="S673" s="1"/>
      <c r="T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0"/>
      <c r="M674" s="42" t="str">
        <f t="shared" si="14"/>
        <v/>
      </c>
      <c r="N674" s="60">
        <f t="shared" si="5"/>
        <v>62</v>
      </c>
      <c r="O674" s="61">
        <f t="shared" si="15"/>
        <v>-1004.177518</v>
      </c>
      <c r="P674" s="63">
        <f t="shared" si="16"/>
        <v>49204.69839</v>
      </c>
      <c r="Q674" s="42">
        <f t="shared" si="1"/>
        <v>2</v>
      </c>
      <c r="R674" s="1"/>
      <c r="S674" s="1"/>
      <c r="T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0"/>
      <c r="M675" s="42" t="str">
        <f t="shared" si="14"/>
        <v/>
      </c>
      <c r="N675" s="60">
        <f t="shared" si="5"/>
        <v>0</v>
      </c>
      <c r="O675" s="61">
        <f t="shared" si="15"/>
        <v>984.0939677</v>
      </c>
      <c r="P675" s="63">
        <f t="shared" si="16"/>
        <v>50188.79236</v>
      </c>
      <c r="Q675" s="42">
        <f t="shared" si="1"/>
        <v>0</v>
      </c>
      <c r="R675" s="1"/>
      <c r="S675" s="1"/>
      <c r="T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0"/>
      <c r="M676" s="42" t="str">
        <f t="shared" si="14"/>
        <v/>
      </c>
      <c r="N676" s="60">
        <f t="shared" si="5"/>
        <v>18</v>
      </c>
      <c r="O676" s="61">
        <f t="shared" si="15"/>
        <v>1003.775847</v>
      </c>
      <c r="P676" s="63">
        <f t="shared" si="16"/>
        <v>51192.5682</v>
      </c>
      <c r="Q676" s="42">
        <f t="shared" si="1"/>
        <v>0</v>
      </c>
      <c r="R676" s="1"/>
      <c r="S676" s="1"/>
      <c r="T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0"/>
      <c r="M677" s="42" t="str">
        <f t="shared" si="14"/>
        <v/>
      </c>
      <c r="N677" s="60">
        <f t="shared" si="5"/>
        <v>81</v>
      </c>
      <c r="O677" s="61">
        <f t="shared" si="15"/>
        <v>-1023.851364</v>
      </c>
      <c r="P677" s="63">
        <f t="shared" si="16"/>
        <v>50168.71684</v>
      </c>
      <c r="Q677" s="42">
        <f t="shared" si="1"/>
        <v>1</v>
      </c>
      <c r="R677" s="1"/>
      <c r="S677" s="1"/>
      <c r="T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0"/>
      <c r="M678" s="42" t="str">
        <f t="shared" si="14"/>
        <v/>
      </c>
      <c r="N678" s="60">
        <f t="shared" si="5"/>
        <v>63</v>
      </c>
      <c r="O678" s="61">
        <f t="shared" si="15"/>
        <v>-1003.374337</v>
      </c>
      <c r="P678" s="63">
        <f t="shared" si="16"/>
        <v>49165.3425</v>
      </c>
      <c r="Q678" s="42">
        <f t="shared" si="1"/>
        <v>2</v>
      </c>
      <c r="R678" s="1"/>
      <c r="S678" s="1"/>
      <c r="T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0"/>
      <c r="M679" s="42" t="str">
        <f t="shared" si="14"/>
        <v/>
      </c>
      <c r="N679" s="60">
        <f t="shared" si="5"/>
        <v>70</v>
      </c>
      <c r="O679" s="61">
        <f t="shared" si="15"/>
        <v>-983.30685</v>
      </c>
      <c r="P679" s="63">
        <f t="shared" si="16"/>
        <v>48182.03565</v>
      </c>
      <c r="Q679" s="42">
        <f t="shared" si="1"/>
        <v>3</v>
      </c>
      <c r="R679" s="1"/>
      <c r="S679" s="1"/>
      <c r="T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0"/>
      <c r="M680" s="42" t="str">
        <f t="shared" si="14"/>
        <v/>
      </c>
      <c r="N680" s="60">
        <f t="shared" si="5"/>
        <v>53</v>
      </c>
      <c r="O680" s="61">
        <f t="shared" si="15"/>
        <v>963.640713</v>
      </c>
      <c r="P680" s="63">
        <f t="shared" si="16"/>
        <v>49145.67636</v>
      </c>
      <c r="Q680" s="42">
        <f t="shared" si="1"/>
        <v>0</v>
      </c>
      <c r="R680" s="1"/>
      <c r="S680" s="1"/>
      <c r="T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0"/>
      <c r="M681" s="42" t="str">
        <f t="shared" si="14"/>
        <v/>
      </c>
      <c r="N681" s="60">
        <f t="shared" si="5"/>
        <v>0</v>
      </c>
      <c r="O681" s="61">
        <f t="shared" si="15"/>
        <v>982.9135273</v>
      </c>
      <c r="P681" s="63">
        <f t="shared" si="16"/>
        <v>50128.58989</v>
      </c>
      <c r="Q681" s="42">
        <f t="shared" si="1"/>
        <v>0</v>
      </c>
      <c r="R681" s="1"/>
      <c r="S681" s="1"/>
      <c r="T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0"/>
      <c r="M682" s="42" t="str">
        <f t="shared" si="14"/>
        <v/>
      </c>
      <c r="N682" s="60">
        <f t="shared" si="5"/>
        <v>75</v>
      </c>
      <c r="O682" s="61">
        <f t="shared" si="15"/>
        <v>-1002.571798</v>
      </c>
      <c r="P682" s="63">
        <f t="shared" si="16"/>
        <v>49126.01809</v>
      </c>
      <c r="Q682" s="42">
        <f t="shared" si="1"/>
        <v>1</v>
      </c>
      <c r="R682" s="1"/>
      <c r="S682" s="1"/>
      <c r="T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0"/>
      <c r="M683" s="42" t="str">
        <f t="shared" si="14"/>
        <v/>
      </c>
      <c r="N683" s="60">
        <f t="shared" si="5"/>
        <v>59</v>
      </c>
      <c r="O683" s="61">
        <f t="shared" si="15"/>
        <v>982.5203619</v>
      </c>
      <c r="P683" s="63">
        <f t="shared" si="16"/>
        <v>50108.53846</v>
      </c>
      <c r="Q683" s="42">
        <f t="shared" si="1"/>
        <v>0</v>
      </c>
      <c r="R683" s="1"/>
      <c r="S683" s="1"/>
      <c r="T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0"/>
      <c r="M684" s="42" t="str">
        <f t="shared" si="14"/>
        <v/>
      </c>
      <c r="N684" s="60">
        <f t="shared" si="5"/>
        <v>65</v>
      </c>
      <c r="O684" s="61">
        <f t="shared" si="15"/>
        <v>-1002.170769</v>
      </c>
      <c r="P684" s="63">
        <f t="shared" si="16"/>
        <v>49106.36769</v>
      </c>
      <c r="Q684" s="42">
        <f t="shared" si="1"/>
        <v>1</v>
      </c>
      <c r="R684" s="1"/>
      <c r="S684" s="1"/>
      <c r="T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0"/>
      <c r="M685" s="42" t="str">
        <f t="shared" si="14"/>
        <v/>
      </c>
      <c r="N685" s="60">
        <f t="shared" si="5"/>
        <v>88</v>
      </c>
      <c r="O685" s="61">
        <f t="shared" si="15"/>
        <v>-982.1273537</v>
      </c>
      <c r="P685" s="63">
        <f t="shared" si="16"/>
        <v>48124.24033</v>
      </c>
      <c r="Q685" s="42">
        <f t="shared" si="1"/>
        <v>2</v>
      </c>
      <c r="R685" s="1"/>
      <c r="S685" s="1"/>
      <c r="T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0"/>
      <c r="M686" s="42" t="str">
        <f t="shared" si="14"/>
        <v/>
      </c>
      <c r="N686" s="60">
        <f t="shared" si="5"/>
        <v>89</v>
      </c>
      <c r="O686" s="61">
        <f t="shared" si="15"/>
        <v>-962.4848067</v>
      </c>
      <c r="P686" s="63">
        <f t="shared" si="16"/>
        <v>47161.75553</v>
      </c>
      <c r="Q686" s="42">
        <f t="shared" si="1"/>
        <v>3</v>
      </c>
      <c r="R686" s="1"/>
      <c r="S686" s="1"/>
      <c r="T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0"/>
      <c r="M687" s="42" t="str">
        <f t="shared" si="14"/>
        <v/>
      </c>
      <c r="N687" s="60">
        <f t="shared" si="5"/>
        <v>49</v>
      </c>
      <c r="O687" s="61">
        <f t="shared" si="15"/>
        <v>943.2351105</v>
      </c>
      <c r="P687" s="63">
        <f t="shared" si="16"/>
        <v>48104.99064</v>
      </c>
      <c r="Q687" s="42">
        <f t="shared" si="1"/>
        <v>0</v>
      </c>
      <c r="R687" s="1"/>
      <c r="S687" s="1"/>
      <c r="T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0"/>
      <c r="M688" s="42" t="str">
        <f t="shared" si="14"/>
        <v/>
      </c>
      <c r="N688" s="60">
        <f t="shared" si="5"/>
        <v>3</v>
      </c>
      <c r="O688" s="61">
        <f t="shared" si="15"/>
        <v>962.0998127</v>
      </c>
      <c r="P688" s="63">
        <f t="shared" si="16"/>
        <v>49067.09045</v>
      </c>
      <c r="Q688" s="42">
        <f t="shared" si="1"/>
        <v>0</v>
      </c>
      <c r="R688" s="1"/>
      <c r="S688" s="1"/>
      <c r="T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0"/>
      <c r="M689" s="42" t="str">
        <f t="shared" si="14"/>
        <v/>
      </c>
      <c r="N689" s="60">
        <f t="shared" si="5"/>
        <v>60</v>
      </c>
      <c r="O689" s="61">
        <f t="shared" si="15"/>
        <v>-981.341809</v>
      </c>
      <c r="P689" s="63">
        <f t="shared" si="16"/>
        <v>48085.74864</v>
      </c>
      <c r="Q689" s="42">
        <f t="shared" si="1"/>
        <v>1</v>
      </c>
      <c r="R689" s="1"/>
      <c r="S689" s="1"/>
      <c r="T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0"/>
      <c r="M690" s="42" t="str">
        <f t="shared" si="14"/>
        <v/>
      </c>
      <c r="N690" s="60">
        <f t="shared" si="5"/>
        <v>67</v>
      </c>
      <c r="O690" s="61">
        <f t="shared" si="15"/>
        <v>-961.7149728</v>
      </c>
      <c r="P690" s="63">
        <f t="shared" si="16"/>
        <v>47124.03367</v>
      </c>
      <c r="Q690" s="42">
        <f t="shared" si="1"/>
        <v>2</v>
      </c>
      <c r="R690" s="1"/>
      <c r="S690" s="1"/>
      <c r="T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0"/>
      <c r="M691" s="42" t="str">
        <f t="shared" si="14"/>
        <v/>
      </c>
      <c r="N691" s="60">
        <f t="shared" si="5"/>
        <v>12</v>
      </c>
      <c r="O691" s="61">
        <f t="shared" si="15"/>
        <v>942.4806734</v>
      </c>
      <c r="P691" s="63">
        <f t="shared" si="16"/>
        <v>48066.51434</v>
      </c>
      <c r="Q691" s="42">
        <f t="shared" si="1"/>
        <v>0</v>
      </c>
      <c r="R691" s="1"/>
      <c r="S691" s="1"/>
      <c r="T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0"/>
      <c r="M692" s="42" t="str">
        <f t="shared" si="14"/>
        <v/>
      </c>
      <c r="N692" s="60">
        <f t="shared" si="5"/>
        <v>24</v>
      </c>
      <c r="O692" s="61">
        <f t="shared" si="15"/>
        <v>961.3302868</v>
      </c>
      <c r="P692" s="63">
        <f t="shared" si="16"/>
        <v>49027.84463</v>
      </c>
      <c r="Q692" s="42">
        <f t="shared" si="1"/>
        <v>0</v>
      </c>
      <c r="R692" s="1"/>
      <c r="S692" s="1"/>
      <c r="T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0"/>
      <c r="M693" s="42" t="str">
        <f t="shared" si="14"/>
        <v/>
      </c>
      <c r="N693" s="60">
        <f t="shared" si="5"/>
        <v>80</v>
      </c>
      <c r="O693" s="61">
        <f t="shared" si="15"/>
        <v>-980.5568926</v>
      </c>
      <c r="P693" s="63">
        <f t="shared" si="16"/>
        <v>48047.28774</v>
      </c>
      <c r="Q693" s="42">
        <f t="shared" si="1"/>
        <v>1</v>
      </c>
      <c r="R693" s="1"/>
      <c r="S693" s="1"/>
      <c r="T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0"/>
      <c r="M694" s="42" t="str">
        <f t="shared" si="14"/>
        <v/>
      </c>
      <c r="N694" s="60">
        <f t="shared" si="5"/>
        <v>36</v>
      </c>
      <c r="O694" s="61">
        <f t="shared" si="15"/>
        <v>960.9457547</v>
      </c>
      <c r="P694" s="63">
        <f t="shared" si="16"/>
        <v>49008.23349</v>
      </c>
      <c r="Q694" s="42">
        <f t="shared" si="1"/>
        <v>0</v>
      </c>
      <c r="R694" s="1"/>
      <c r="S694" s="1"/>
      <c r="T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0"/>
      <c r="M695" s="42" t="str">
        <f t="shared" si="14"/>
        <v/>
      </c>
      <c r="N695" s="60">
        <f t="shared" si="5"/>
        <v>25</v>
      </c>
      <c r="O695" s="61">
        <f t="shared" si="15"/>
        <v>980.1646698</v>
      </c>
      <c r="P695" s="63">
        <f t="shared" si="16"/>
        <v>49988.39816</v>
      </c>
      <c r="Q695" s="42">
        <f t="shared" si="1"/>
        <v>0</v>
      </c>
      <c r="R695" s="1"/>
      <c r="S695" s="1"/>
      <c r="T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0"/>
      <c r="M696" s="42" t="str">
        <f t="shared" si="14"/>
        <v/>
      </c>
      <c r="N696" s="60">
        <f t="shared" si="5"/>
        <v>59</v>
      </c>
      <c r="O696" s="61">
        <f t="shared" si="15"/>
        <v>999.7679632</v>
      </c>
      <c r="P696" s="63">
        <f t="shared" si="16"/>
        <v>50988.16612</v>
      </c>
      <c r="Q696" s="42">
        <f t="shared" si="1"/>
        <v>0</v>
      </c>
      <c r="R696" s="1"/>
      <c r="S696" s="1"/>
      <c r="T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0"/>
      <c r="M697" s="42" t="str">
        <f t="shared" si="14"/>
        <v/>
      </c>
      <c r="N697" s="60">
        <f t="shared" si="5"/>
        <v>57</v>
      </c>
      <c r="O697" s="61">
        <f t="shared" si="15"/>
        <v>1019.763322</v>
      </c>
      <c r="P697" s="63">
        <f t="shared" si="16"/>
        <v>52007.92945</v>
      </c>
      <c r="Q697" s="42">
        <f t="shared" si="1"/>
        <v>0</v>
      </c>
      <c r="R697" s="1"/>
      <c r="S697" s="1"/>
      <c r="T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0"/>
      <c r="M698" s="42" t="str">
        <f t="shared" si="14"/>
        <v/>
      </c>
      <c r="N698" s="60">
        <f t="shared" si="5"/>
        <v>86</v>
      </c>
      <c r="O698" s="61">
        <f t="shared" si="15"/>
        <v>-1040.158589</v>
      </c>
      <c r="P698" s="63">
        <f t="shared" si="16"/>
        <v>50967.77086</v>
      </c>
      <c r="Q698" s="42">
        <f t="shared" si="1"/>
        <v>1</v>
      </c>
      <c r="R698" s="1"/>
      <c r="S698" s="1"/>
      <c r="T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0"/>
      <c r="M699" s="42" t="str">
        <f t="shared" si="14"/>
        <v/>
      </c>
      <c r="N699" s="60">
        <f t="shared" si="5"/>
        <v>1</v>
      </c>
      <c r="O699" s="61">
        <f t="shared" si="15"/>
        <v>1019.355417</v>
      </c>
      <c r="P699" s="63">
        <f t="shared" si="16"/>
        <v>51987.12627</v>
      </c>
      <c r="Q699" s="42">
        <f t="shared" si="1"/>
        <v>0</v>
      </c>
      <c r="R699" s="1"/>
      <c r="S699" s="1"/>
      <c r="T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0"/>
      <c r="M700" s="42" t="str">
        <f t="shared" si="14"/>
        <v/>
      </c>
      <c r="N700" s="60">
        <f t="shared" si="5"/>
        <v>2</v>
      </c>
      <c r="O700" s="61">
        <f t="shared" si="15"/>
        <v>1039.742525</v>
      </c>
      <c r="P700" s="63">
        <f t="shared" si="16"/>
        <v>53026.8688</v>
      </c>
      <c r="Q700" s="42">
        <f t="shared" si="1"/>
        <v>0</v>
      </c>
      <c r="R700" s="1"/>
      <c r="S700" s="1"/>
      <c r="T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0"/>
      <c r="M701" s="42" t="str">
        <f t="shared" si="14"/>
        <v/>
      </c>
      <c r="N701" s="60">
        <f t="shared" si="5"/>
        <v>60</v>
      </c>
      <c r="O701" s="61">
        <f t="shared" si="15"/>
        <v>-1060.537376</v>
      </c>
      <c r="P701" s="63">
        <f t="shared" si="16"/>
        <v>51966.33142</v>
      </c>
      <c r="Q701" s="42">
        <f t="shared" si="1"/>
        <v>1</v>
      </c>
      <c r="R701" s="1"/>
      <c r="S701" s="1"/>
      <c r="T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0"/>
      <c r="M702" s="42" t="str">
        <f t="shared" si="14"/>
        <v/>
      </c>
      <c r="N702" s="60">
        <f t="shared" si="5"/>
        <v>83</v>
      </c>
      <c r="O702" s="61">
        <f t="shared" si="15"/>
        <v>-1039.326628</v>
      </c>
      <c r="P702" s="63">
        <f t="shared" si="16"/>
        <v>50927.00479</v>
      </c>
      <c r="Q702" s="42">
        <f t="shared" si="1"/>
        <v>2</v>
      </c>
      <c r="R702" s="1"/>
      <c r="S702" s="1"/>
      <c r="T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0"/>
      <c r="M703" s="42" t="str">
        <f t="shared" si="14"/>
        <v/>
      </c>
      <c r="N703" s="60">
        <f t="shared" si="5"/>
        <v>47</v>
      </c>
      <c r="O703" s="61">
        <f t="shared" si="15"/>
        <v>1018.540096</v>
      </c>
      <c r="P703" s="63">
        <f t="shared" si="16"/>
        <v>51945.54489</v>
      </c>
      <c r="Q703" s="42">
        <f t="shared" si="1"/>
        <v>0</v>
      </c>
      <c r="R703" s="1"/>
      <c r="S703" s="1"/>
      <c r="T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0"/>
      <c r="M704" s="42" t="str">
        <f t="shared" si="14"/>
        <v/>
      </c>
      <c r="N704" s="60">
        <f t="shared" si="5"/>
        <v>77</v>
      </c>
      <c r="O704" s="61">
        <f t="shared" si="15"/>
        <v>-1038.910898</v>
      </c>
      <c r="P704" s="63">
        <f t="shared" si="16"/>
        <v>50906.63399</v>
      </c>
      <c r="Q704" s="42">
        <f t="shared" si="1"/>
        <v>1</v>
      </c>
      <c r="R704" s="1"/>
      <c r="S704" s="1"/>
      <c r="T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0"/>
      <c r="M705" s="42" t="str">
        <f t="shared" si="14"/>
        <v/>
      </c>
      <c r="N705" s="60">
        <f t="shared" si="5"/>
        <v>99</v>
      </c>
      <c r="O705" s="61">
        <f t="shared" si="15"/>
        <v>-1018.13268</v>
      </c>
      <c r="P705" s="63">
        <f t="shared" si="16"/>
        <v>49888.50131</v>
      </c>
      <c r="Q705" s="42">
        <f t="shared" si="1"/>
        <v>2</v>
      </c>
      <c r="R705" s="1"/>
      <c r="S705" s="1"/>
      <c r="T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0"/>
      <c r="M706" s="42" t="str">
        <f t="shared" si="14"/>
        <v/>
      </c>
      <c r="N706" s="60">
        <f t="shared" si="5"/>
        <v>22</v>
      </c>
      <c r="O706" s="61">
        <f t="shared" si="15"/>
        <v>997.7700263</v>
      </c>
      <c r="P706" s="63">
        <f t="shared" si="16"/>
        <v>50886.27134</v>
      </c>
      <c r="Q706" s="42">
        <f t="shared" si="1"/>
        <v>0</v>
      </c>
      <c r="R706" s="1"/>
      <c r="S706" s="1"/>
      <c r="T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0"/>
      <c r="M707" s="42" t="str">
        <f t="shared" si="14"/>
        <v/>
      </c>
      <c r="N707" s="60">
        <f t="shared" si="5"/>
        <v>41</v>
      </c>
      <c r="O707" s="61">
        <f t="shared" si="15"/>
        <v>1017.725427</v>
      </c>
      <c r="P707" s="63">
        <f t="shared" si="16"/>
        <v>51903.99677</v>
      </c>
      <c r="Q707" s="42">
        <f t="shared" si="1"/>
        <v>0</v>
      </c>
      <c r="R707" s="1"/>
      <c r="S707" s="1"/>
      <c r="T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0"/>
      <c r="M708" s="42" t="str">
        <f t="shared" si="14"/>
        <v/>
      </c>
      <c r="N708" s="60">
        <f t="shared" si="5"/>
        <v>19</v>
      </c>
      <c r="O708" s="61">
        <f t="shared" si="15"/>
        <v>1038.079935</v>
      </c>
      <c r="P708" s="63">
        <f t="shared" si="16"/>
        <v>52942.0767</v>
      </c>
      <c r="Q708" s="42">
        <f t="shared" si="1"/>
        <v>0</v>
      </c>
      <c r="R708" s="1"/>
      <c r="S708" s="1"/>
      <c r="T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0"/>
      <c r="M709" s="42" t="str">
        <f t="shared" si="14"/>
        <v/>
      </c>
      <c r="N709" s="60">
        <f t="shared" si="5"/>
        <v>20</v>
      </c>
      <c r="O709" s="61">
        <f t="shared" si="15"/>
        <v>1058.841534</v>
      </c>
      <c r="P709" s="63">
        <f t="shared" si="16"/>
        <v>54000.91824</v>
      </c>
      <c r="Q709" s="42">
        <f t="shared" si="1"/>
        <v>0</v>
      </c>
      <c r="R709" s="1"/>
      <c r="S709" s="1"/>
      <c r="T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0"/>
      <c r="M710" s="42" t="str">
        <f t="shared" si="14"/>
        <v/>
      </c>
      <c r="N710" s="60">
        <f t="shared" si="5"/>
        <v>9</v>
      </c>
      <c r="O710" s="61">
        <f t="shared" si="15"/>
        <v>1080.018365</v>
      </c>
      <c r="P710" s="63">
        <f t="shared" si="16"/>
        <v>55080.9366</v>
      </c>
      <c r="Q710" s="42">
        <f t="shared" si="1"/>
        <v>0</v>
      </c>
      <c r="R710" s="1"/>
      <c r="S710" s="1"/>
      <c r="T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0"/>
      <c r="M711" s="42" t="str">
        <f t="shared" si="14"/>
        <v/>
      </c>
      <c r="N711" s="60">
        <f t="shared" si="5"/>
        <v>90</v>
      </c>
      <c r="O711" s="61">
        <f t="shared" si="15"/>
        <v>-1101.618732</v>
      </c>
      <c r="P711" s="63">
        <f t="shared" si="16"/>
        <v>53979.31787</v>
      </c>
      <c r="Q711" s="42">
        <f t="shared" si="1"/>
        <v>1</v>
      </c>
      <c r="R711" s="1"/>
      <c r="S711" s="1"/>
      <c r="T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0"/>
      <c r="M712" s="42" t="str">
        <f t="shared" si="14"/>
        <v/>
      </c>
      <c r="N712" s="60">
        <f t="shared" si="5"/>
        <v>6</v>
      </c>
      <c r="O712" s="61">
        <f t="shared" si="15"/>
        <v>1079.586357</v>
      </c>
      <c r="P712" s="63">
        <f t="shared" si="16"/>
        <v>55058.90423</v>
      </c>
      <c r="Q712" s="42">
        <f t="shared" si="1"/>
        <v>0</v>
      </c>
      <c r="R712" s="1"/>
      <c r="S712" s="1"/>
      <c r="T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0"/>
      <c r="M713" s="42" t="str">
        <f t="shared" si="14"/>
        <v/>
      </c>
      <c r="N713" s="60">
        <f t="shared" si="5"/>
        <v>40</v>
      </c>
      <c r="O713" s="61">
        <f t="shared" si="15"/>
        <v>1101.178085</v>
      </c>
      <c r="P713" s="63">
        <f t="shared" si="16"/>
        <v>56160.08231</v>
      </c>
      <c r="Q713" s="42">
        <f t="shared" si="1"/>
        <v>0</v>
      </c>
      <c r="R713" s="1"/>
      <c r="S713" s="1"/>
      <c r="T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0"/>
      <c r="M714" s="42" t="str">
        <f t="shared" si="14"/>
        <v/>
      </c>
      <c r="N714" s="60">
        <f t="shared" si="5"/>
        <v>81</v>
      </c>
      <c r="O714" s="61">
        <f t="shared" si="15"/>
        <v>-1123.201646</v>
      </c>
      <c r="P714" s="63">
        <f t="shared" si="16"/>
        <v>55036.88066</v>
      </c>
      <c r="Q714" s="42">
        <f t="shared" si="1"/>
        <v>1</v>
      </c>
      <c r="R714" s="1"/>
      <c r="S714" s="1"/>
      <c r="T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0"/>
      <c r="M715" s="42" t="str">
        <f t="shared" si="14"/>
        <v/>
      </c>
      <c r="N715" s="60">
        <f t="shared" si="5"/>
        <v>56</v>
      </c>
      <c r="O715" s="61">
        <f t="shared" si="15"/>
        <v>1100.737613</v>
      </c>
      <c r="P715" s="63">
        <f t="shared" si="16"/>
        <v>56137.61828</v>
      </c>
      <c r="Q715" s="42">
        <f t="shared" si="1"/>
        <v>0</v>
      </c>
      <c r="R715" s="1"/>
      <c r="S715" s="1"/>
      <c r="T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0"/>
      <c r="M716" s="42" t="str">
        <f t="shared" si="14"/>
        <v/>
      </c>
      <c r="N716" s="60">
        <f t="shared" si="5"/>
        <v>66</v>
      </c>
      <c r="O716" s="61">
        <f t="shared" si="15"/>
        <v>-1122.752366</v>
      </c>
      <c r="P716" s="63">
        <f t="shared" si="16"/>
        <v>55014.86591</v>
      </c>
      <c r="Q716" s="42">
        <f t="shared" si="1"/>
        <v>1</v>
      </c>
      <c r="R716" s="1"/>
      <c r="S716" s="1"/>
      <c r="T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0"/>
      <c r="M717" s="42" t="str">
        <f t="shared" si="14"/>
        <v/>
      </c>
      <c r="N717" s="60">
        <f t="shared" si="5"/>
        <v>47</v>
      </c>
      <c r="O717" s="61">
        <f t="shared" si="15"/>
        <v>1100.297318</v>
      </c>
      <c r="P717" s="63">
        <f t="shared" si="16"/>
        <v>56115.16323</v>
      </c>
      <c r="Q717" s="42">
        <f t="shared" si="1"/>
        <v>0</v>
      </c>
      <c r="R717" s="1"/>
      <c r="S717" s="1"/>
      <c r="T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0"/>
      <c r="M718" s="42" t="str">
        <f t="shared" si="14"/>
        <v/>
      </c>
      <c r="N718" s="60">
        <f t="shared" si="5"/>
        <v>90</v>
      </c>
      <c r="O718" s="61">
        <f t="shared" si="15"/>
        <v>-1122.303265</v>
      </c>
      <c r="P718" s="63">
        <f t="shared" si="16"/>
        <v>54992.85997</v>
      </c>
      <c r="Q718" s="42">
        <f t="shared" si="1"/>
        <v>1</v>
      </c>
      <c r="R718" s="1"/>
      <c r="S718" s="1"/>
      <c r="T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0"/>
      <c r="M719" s="42" t="str">
        <f t="shared" si="14"/>
        <v/>
      </c>
      <c r="N719" s="60">
        <f t="shared" si="5"/>
        <v>7</v>
      </c>
      <c r="O719" s="61">
        <f t="shared" si="15"/>
        <v>1099.857199</v>
      </c>
      <c r="P719" s="63">
        <f t="shared" si="16"/>
        <v>56092.71716</v>
      </c>
      <c r="Q719" s="42">
        <f t="shared" si="1"/>
        <v>0</v>
      </c>
      <c r="R719" s="1"/>
      <c r="S719" s="1"/>
      <c r="T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0"/>
      <c r="M720" s="42" t="str">
        <f t="shared" si="14"/>
        <v/>
      </c>
      <c r="N720" s="60">
        <f t="shared" si="5"/>
        <v>84</v>
      </c>
      <c r="O720" s="61">
        <f t="shared" si="15"/>
        <v>-1121.854343</v>
      </c>
      <c r="P720" s="63">
        <f t="shared" si="16"/>
        <v>54970.86282</v>
      </c>
      <c r="Q720" s="42">
        <f t="shared" si="1"/>
        <v>1</v>
      </c>
      <c r="R720" s="1"/>
      <c r="S720" s="1"/>
      <c r="T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0"/>
      <c r="M721" s="42" t="str">
        <f t="shared" si="14"/>
        <v/>
      </c>
      <c r="N721" s="60">
        <f t="shared" si="5"/>
        <v>42</v>
      </c>
      <c r="O721" s="61">
        <f t="shared" si="15"/>
        <v>1099.417256</v>
      </c>
      <c r="P721" s="63">
        <f t="shared" si="16"/>
        <v>56070.28008</v>
      </c>
      <c r="Q721" s="42">
        <f t="shared" si="1"/>
        <v>0</v>
      </c>
      <c r="R721" s="1"/>
      <c r="S721" s="1"/>
      <c r="T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0"/>
      <c r="M722" s="42" t="str">
        <f t="shared" si="14"/>
        <v/>
      </c>
      <c r="N722" s="60">
        <f t="shared" si="5"/>
        <v>21</v>
      </c>
      <c r="O722" s="61">
        <f t="shared" si="15"/>
        <v>1121.405602</v>
      </c>
      <c r="P722" s="63">
        <f t="shared" si="16"/>
        <v>57191.68568</v>
      </c>
      <c r="Q722" s="42">
        <f t="shared" si="1"/>
        <v>0</v>
      </c>
      <c r="R722" s="1"/>
      <c r="S722" s="1"/>
      <c r="T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0"/>
      <c r="M723" s="42" t="str">
        <f t="shared" si="14"/>
        <v/>
      </c>
      <c r="N723" s="60">
        <f t="shared" si="5"/>
        <v>65</v>
      </c>
      <c r="O723" s="61">
        <f t="shared" si="15"/>
        <v>-1143.833714</v>
      </c>
      <c r="P723" s="63">
        <f t="shared" si="16"/>
        <v>56047.85197</v>
      </c>
      <c r="Q723" s="42">
        <f t="shared" si="1"/>
        <v>1</v>
      </c>
      <c r="R723" s="1"/>
      <c r="S723" s="1"/>
      <c r="T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0"/>
      <c r="M724" s="42" t="str">
        <f t="shared" si="14"/>
        <v/>
      </c>
      <c r="N724" s="60">
        <f t="shared" si="5"/>
        <v>26</v>
      </c>
      <c r="O724" s="61">
        <f t="shared" si="15"/>
        <v>1120.957039</v>
      </c>
      <c r="P724" s="63">
        <f t="shared" si="16"/>
        <v>57168.809</v>
      </c>
      <c r="Q724" s="42">
        <f t="shared" si="1"/>
        <v>0</v>
      </c>
      <c r="R724" s="1"/>
      <c r="S724" s="1"/>
      <c r="T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0"/>
      <c r="M725" s="42" t="str">
        <f t="shared" si="14"/>
        <v/>
      </c>
      <c r="N725" s="60">
        <f t="shared" si="5"/>
        <v>14</v>
      </c>
      <c r="O725" s="61">
        <f t="shared" si="15"/>
        <v>1143.37618</v>
      </c>
      <c r="P725" s="63">
        <f t="shared" si="16"/>
        <v>58312.18518</v>
      </c>
      <c r="Q725" s="42">
        <f t="shared" si="1"/>
        <v>0</v>
      </c>
      <c r="R725" s="1"/>
      <c r="S725" s="1"/>
      <c r="T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0"/>
      <c r="M726" s="42" t="str">
        <f t="shared" si="14"/>
        <v/>
      </c>
      <c r="N726" s="60">
        <f t="shared" si="5"/>
        <v>53</v>
      </c>
      <c r="O726" s="61">
        <f t="shared" si="15"/>
        <v>1166.243704</v>
      </c>
      <c r="P726" s="63">
        <f t="shared" si="16"/>
        <v>59478.42889</v>
      </c>
      <c r="Q726" s="42">
        <f t="shared" si="1"/>
        <v>0</v>
      </c>
      <c r="R726" s="1"/>
      <c r="S726" s="1"/>
      <c r="T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0"/>
      <c r="M727" s="42" t="str">
        <f t="shared" si="14"/>
        <v/>
      </c>
      <c r="N727" s="60">
        <f t="shared" si="5"/>
        <v>33</v>
      </c>
      <c r="O727" s="61">
        <f t="shared" si="15"/>
        <v>1189.568578</v>
      </c>
      <c r="P727" s="63">
        <f t="shared" si="16"/>
        <v>60667.99747</v>
      </c>
      <c r="Q727" s="42">
        <f t="shared" si="1"/>
        <v>0</v>
      </c>
      <c r="R727" s="1"/>
      <c r="S727" s="1"/>
      <c r="T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0"/>
      <c r="M728" s="42" t="str">
        <f t="shared" si="14"/>
        <v/>
      </c>
      <c r="N728" s="60">
        <f t="shared" si="5"/>
        <v>58</v>
      </c>
      <c r="O728" s="61">
        <f t="shared" si="15"/>
        <v>1213.359949</v>
      </c>
      <c r="P728" s="63">
        <f t="shared" si="16"/>
        <v>61881.35742</v>
      </c>
      <c r="Q728" s="42">
        <f t="shared" si="1"/>
        <v>0</v>
      </c>
      <c r="R728" s="1"/>
      <c r="S728" s="1"/>
      <c r="T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0"/>
      <c r="M729" s="42" t="str">
        <f t="shared" si="14"/>
        <v/>
      </c>
      <c r="N729" s="60">
        <f t="shared" si="5"/>
        <v>0</v>
      </c>
      <c r="O729" s="61">
        <f t="shared" si="15"/>
        <v>1237.627148</v>
      </c>
      <c r="P729" s="63">
        <f t="shared" si="16"/>
        <v>63118.98456</v>
      </c>
      <c r="Q729" s="42">
        <f t="shared" si="1"/>
        <v>0</v>
      </c>
      <c r="R729" s="1"/>
      <c r="S729" s="1"/>
      <c r="T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0"/>
      <c r="M730" s="42" t="str">
        <f t="shared" si="14"/>
        <v/>
      </c>
      <c r="N730" s="60">
        <f t="shared" si="5"/>
        <v>53</v>
      </c>
      <c r="O730" s="61">
        <f t="shared" si="15"/>
        <v>1262.379691</v>
      </c>
      <c r="P730" s="63">
        <f t="shared" si="16"/>
        <v>64381.36426</v>
      </c>
      <c r="Q730" s="42">
        <f t="shared" si="1"/>
        <v>0</v>
      </c>
      <c r="R730" s="1"/>
      <c r="S730" s="1"/>
      <c r="T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0"/>
      <c r="M731" s="42" t="str">
        <f t="shared" si="14"/>
        <v/>
      </c>
      <c r="N731" s="60">
        <f t="shared" si="5"/>
        <v>51</v>
      </c>
      <c r="O731" s="61">
        <f t="shared" si="15"/>
        <v>1287.627285</v>
      </c>
      <c r="P731" s="63">
        <f t="shared" si="16"/>
        <v>65668.99154</v>
      </c>
      <c r="Q731" s="42">
        <f t="shared" si="1"/>
        <v>0</v>
      </c>
      <c r="R731" s="1"/>
      <c r="S731" s="1"/>
      <c r="T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0"/>
      <c r="M732" s="42" t="str">
        <f t="shared" si="14"/>
        <v/>
      </c>
      <c r="N732" s="60">
        <f t="shared" si="5"/>
        <v>81</v>
      </c>
      <c r="O732" s="61">
        <f t="shared" si="15"/>
        <v>-1313.379831</v>
      </c>
      <c r="P732" s="63">
        <f t="shared" si="16"/>
        <v>64355.61171</v>
      </c>
      <c r="Q732" s="42">
        <f t="shared" si="1"/>
        <v>1</v>
      </c>
      <c r="R732" s="1"/>
      <c r="S732" s="1"/>
      <c r="T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0"/>
      <c r="M733" s="42" t="str">
        <f t="shared" si="14"/>
        <v/>
      </c>
      <c r="N733" s="60">
        <f t="shared" si="5"/>
        <v>73</v>
      </c>
      <c r="O733" s="61">
        <f t="shared" si="15"/>
        <v>-1287.112234</v>
      </c>
      <c r="P733" s="63">
        <f t="shared" si="16"/>
        <v>63068.49948</v>
      </c>
      <c r="Q733" s="42">
        <f t="shared" si="1"/>
        <v>2</v>
      </c>
      <c r="R733" s="1"/>
      <c r="S733" s="1"/>
      <c r="T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0"/>
      <c r="M734" s="42" t="str">
        <f t="shared" si="14"/>
        <v/>
      </c>
      <c r="N734" s="60">
        <f t="shared" si="5"/>
        <v>71</v>
      </c>
      <c r="O734" s="61">
        <f t="shared" si="15"/>
        <v>-1261.36999</v>
      </c>
      <c r="P734" s="63">
        <f t="shared" si="16"/>
        <v>61807.12949</v>
      </c>
      <c r="Q734" s="42">
        <f t="shared" si="1"/>
        <v>3</v>
      </c>
      <c r="R734" s="1"/>
      <c r="S734" s="1"/>
      <c r="T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0"/>
      <c r="M735" s="42" t="str">
        <f t="shared" si="14"/>
        <v/>
      </c>
      <c r="N735" s="60">
        <f t="shared" si="5"/>
        <v>35</v>
      </c>
      <c r="O735" s="61">
        <f t="shared" si="15"/>
        <v>1236.14259</v>
      </c>
      <c r="P735" s="63">
        <f t="shared" si="16"/>
        <v>63043.27208</v>
      </c>
      <c r="Q735" s="42">
        <f t="shared" si="1"/>
        <v>0</v>
      </c>
      <c r="R735" s="1"/>
      <c r="S735" s="1"/>
      <c r="T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0"/>
      <c r="M736" s="42" t="str">
        <f t="shared" si="14"/>
        <v/>
      </c>
      <c r="N736" s="60">
        <f t="shared" si="5"/>
        <v>30</v>
      </c>
      <c r="O736" s="61">
        <f t="shared" si="15"/>
        <v>1260.865442</v>
      </c>
      <c r="P736" s="63">
        <f t="shared" si="16"/>
        <v>64304.13752</v>
      </c>
      <c r="Q736" s="42">
        <f t="shared" si="1"/>
        <v>0</v>
      </c>
      <c r="R736" s="1"/>
      <c r="S736" s="1"/>
      <c r="T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0"/>
      <c r="M737" s="42" t="str">
        <f t="shared" si="14"/>
        <v/>
      </c>
      <c r="N737" s="60">
        <f t="shared" si="5"/>
        <v>32</v>
      </c>
      <c r="O737" s="61">
        <f t="shared" si="15"/>
        <v>1286.08275</v>
      </c>
      <c r="P737" s="63">
        <f t="shared" si="16"/>
        <v>65590.22027</v>
      </c>
      <c r="Q737" s="42">
        <f t="shared" si="1"/>
        <v>0</v>
      </c>
      <c r="R737" s="1"/>
      <c r="S737" s="1"/>
      <c r="T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0"/>
      <c r="M738" s="42" t="str">
        <f t="shared" si="14"/>
        <v/>
      </c>
      <c r="N738" s="60">
        <f t="shared" si="5"/>
        <v>7</v>
      </c>
      <c r="O738" s="61">
        <f t="shared" si="15"/>
        <v>1311.804405</v>
      </c>
      <c r="P738" s="63">
        <f t="shared" si="16"/>
        <v>66902.02467</v>
      </c>
      <c r="Q738" s="42">
        <f t="shared" si="1"/>
        <v>0</v>
      </c>
      <c r="R738" s="1"/>
      <c r="S738" s="1"/>
      <c r="T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0"/>
      <c r="M739" s="42" t="str">
        <f t="shared" si="14"/>
        <v/>
      </c>
      <c r="N739" s="60">
        <f t="shared" si="5"/>
        <v>78</v>
      </c>
      <c r="O739" s="61">
        <f t="shared" si="15"/>
        <v>-1338.040493</v>
      </c>
      <c r="P739" s="63">
        <f t="shared" si="16"/>
        <v>65563.98418</v>
      </c>
      <c r="Q739" s="42">
        <f t="shared" si="1"/>
        <v>1</v>
      </c>
      <c r="R739" s="1"/>
      <c r="S739" s="1"/>
      <c r="T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0"/>
      <c r="M740" s="42" t="str">
        <f t="shared" si="14"/>
        <v/>
      </c>
      <c r="N740" s="60">
        <f t="shared" si="5"/>
        <v>24</v>
      </c>
      <c r="O740" s="61">
        <f t="shared" si="15"/>
        <v>1311.279684</v>
      </c>
      <c r="P740" s="63">
        <f t="shared" si="16"/>
        <v>66875.26386</v>
      </c>
      <c r="Q740" s="42">
        <f t="shared" si="1"/>
        <v>0</v>
      </c>
      <c r="R740" s="1"/>
      <c r="S740" s="1"/>
      <c r="T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0"/>
      <c r="M741" s="42" t="str">
        <f t="shared" si="14"/>
        <v/>
      </c>
      <c r="N741" s="60">
        <f t="shared" si="5"/>
        <v>83</v>
      </c>
      <c r="O741" s="61">
        <f t="shared" si="15"/>
        <v>-1337.505277</v>
      </c>
      <c r="P741" s="63">
        <f t="shared" si="16"/>
        <v>65537.75859</v>
      </c>
      <c r="Q741" s="42">
        <f t="shared" si="1"/>
        <v>1</v>
      </c>
      <c r="R741" s="1"/>
      <c r="S741" s="1"/>
      <c r="T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0"/>
      <c r="M742" s="42" t="str">
        <f t="shared" si="14"/>
        <v/>
      </c>
      <c r="N742" s="60">
        <f t="shared" si="5"/>
        <v>37</v>
      </c>
      <c r="O742" s="61">
        <f t="shared" si="15"/>
        <v>1310.755172</v>
      </c>
      <c r="P742" s="63">
        <f t="shared" si="16"/>
        <v>66848.51376</v>
      </c>
      <c r="Q742" s="42">
        <f t="shared" si="1"/>
        <v>0</v>
      </c>
      <c r="R742" s="1"/>
      <c r="S742" s="1"/>
      <c r="T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0"/>
      <c r="M743" s="42" t="str">
        <f t="shared" si="14"/>
        <v/>
      </c>
      <c r="N743" s="60">
        <f t="shared" si="5"/>
        <v>37</v>
      </c>
      <c r="O743" s="61">
        <f t="shared" si="15"/>
        <v>1336.970275</v>
      </c>
      <c r="P743" s="63">
        <f t="shared" si="16"/>
        <v>68185.48403</v>
      </c>
      <c r="Q743" s="42">
        <f t="shared" si="1"/>
        <v>0</v>
      </c>
      <c r="R743" s="1"/>
      <c r="S743" s="1"/>
      <c r="T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0"/>
      <c r="M744" s="42" t="str">
        <f t="shared" si="14"/>
        <v/>
      </c>
      <c r="N744" s="60">
        <f t="shared" si="5"/>
        <v>0</v>
      </c>
      <c r="O744" s="61">
        <f t="shared" si="15"/>
        <v>1363.709681</v>
      </c>
      <c r="P744" s="63">
        <f t="shared" si="16"/>
        <v>69549.19371</v>
      </c>
      <c r="Q744" s="42">
        <f t="shared" si="1"/>
        <v>0</v>
      </c>
      <c r="R744" s="1"/>
      <c r="S744" s="1"/>
      <c r="T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0"/>
      <c r="M745" s="42" t="str">
        <f t="shared" si="14"/>
        <v/>
      </c>
      <c r="N745" s="60">
        <f t="shared" si="5"/>
        <v>26</v>
      </c>
      <c r="O745" s="61">
        <f t="shared" si="15"/>
        <v>1390.983874</v>
      </c>
      <c r="P745" s="63">
        <f t="shared" si="16"/>
        <v>70940.17759</v>
      </c>
      <c r="Q745" s="42">
        <f t="shared" si="1"/>
        <v>0</v>
      </c>
      <c r="R745" s="1"/>
      <c r="S745" s="1"/>
      <c r="T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0"/>
      <c r="M746" s="42" t="str">
        <f t="shared" si="14"/>
        <v/>
      </c>
      <c r="N746" s="60">
        <f t="shared" si="5"/>
        <v>2</v>
      </c>
      <c r="O746" s="61">
        <f t="shared" si="15"/>
        <v>1418.803552</v>
      </c>
      <c r="P746" s="63">
        <f t="shared" si="16"/>
        <v>72358.98114</v>
      </c>
      <c r="Q746" s="42">
        <f t="shared" si="1"/>
        <v>0</v>
      </c>
      <c r="R746" s="1"/>
      <c r="S746" s="1"/>
      <c r="T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0"/>
      <c r="M747" s="42" t="str">
        <f t="shared" si="14"/>
        <v/>
      </c>
      <c r="N747" s="60">
        <f t="shared" si="5"/>
        <v>36</v>
      </c>
      <c r="O747" s="61">
        <f t="shared" si="15"/>
        <v>1447.179623</v>
      </c>
      <c r="P747" s="63">
        <f t="shared" si="16"/>
        <v>73806.16076</v>
      </c>
      <c r="Q747" s="42">
        <f t="shared" si="1"/>
        <v>0</v>
      </c>
      <c r="R747" s="1"/>
      <c r="S747" s="1"/>
      <c r="T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0"/>
      <c r="M748" s="42" t="str">
        <f t="shared" si="14"/>
        <v/>
      </c>
      <c r="N748" s="60">
        <f t="shared" si="5"/>
        <v>78</v>
      </c>
      <c r="O748" s="61">
        <f t="shared" si="15"/>
        <v>-1476.123215</v>
      </c>
      <c r="P748" s="63">
        <f t="shared" si="16"/>
        <v>72330.03755</v>
      </c>
      <c r="Q748" s="42">
        <f t="shared" si="1"/>
        <v>1</v>
      </c>
      <c r="R748" s="1"/>
      <c r="S748" s="1"/>
      <c r="T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0"/>
      <c r="M749" s="42" t="str">
        <f t="shared" si="14"/>
        <v/>
      </c>
      <c r="N749" s="60">
        <f t="shared" si="5"/>
        <v>63</v>
      </c>
      <c r="O749" s="61">
        <f t="shared" si="15"/>
        <v>-1446.600751</v>
      </c>
      <c r="P749" s="63">
        <f t="shared" si="16"/>
        <v>70883.4368</v>
      </c>
      <c r="Q749" s="42">
        <f t="shared" si="1"/>
        <v>2</v>
      </c>
      <c r="R749" s="1"/>
      <c r="S749" s="1"/>
      <c r="T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0"/>
      <c r="M750" s="42" t="str">
        <f t="shared" si="14"/>
        <v/>
      </c>
      <c r="N750" s="60">
        <f t="shared" si="5"/>
        <v>40</v>
      </c>
      <c r="O750" s="61">
        <f t="shared" si="15"/>
        <v>1417.668736</v>
      </c>
      <c r="P750" s="63">
        <f t="shared" si="16"/>
        <v>72301.10553</v>
      </c>
      <c r="Q750" s="42">
        <f t="shared" si="1"/>
        <v>0</v>
      </c>
      <c r="R750" s="1"/>
      <c r="S750" s="1"/>
      <c r="T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0"/>
      <c r="M751" s="42" t="str">
        <f t="shared" si="14"/>
        <v/>
      </c>
      <c r="N751" s="60">
        <f t="shared" si="5"/>
        <v>68</v>
      </c>
      <c r="O751" s="61">
        <f t="shared" si="15"/>
        <v>-1446.022111</v>
      </c>
      <c r="P751" s="63">
        <f t="shared" si="16"/>
        <v>70855.08342</v>
      </c>
      <c r="Q751" s="42">
        <f t="shared" si="1"/>
        <v>1</v>
      </c>
      <c r="R751" s="1"/>
      <c r="S751" s="1"/>
      <c r="T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0"/>
      <c r="M752" s="42" t="str">
        <f t="shared" si="14"/>
        <v/>
      </c>
      <c r="N752" s="60">
        <f t="shared" si="5"/>
        <v>54</v>
      </c>
      <c r="O752" s="61">
        <f t="shared" si="15"/>
        <v>1417.101668</v>
      </c>
      <c r="P752" s="63">
        <f t="shared" si="16"/>
        <v>72272.18509</v>
      </c>
      <c r="Q752" s="42">
        <f t="shared" si="1"/>
        <v>0</v>
      </c>
      <c r="R752" s="1"/>
      <c r="S752" s="1"/>
      <c r="T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0"/>
      <c r="M753" s="42" t="str">
        <f t="shared" si="14"/>
        <v/>
      </c>
      <c r="N753" s="60">
        <f t="shared" si="5"/>
        <v>79</v>
      </c>
      <c r="O753" s="61">
        <f t="shared" si="15"/>
        <v>-1445.443702</v>
      </c>
      <c r="P753" s="63">
        <f t="shared" si="16"/>
        <v>70826.74139</v>
      </c>
      <c r="Q753" s="42">
        <f t="shared" si="1"/>
        <v>1</v>
      </c>
      <c r="R753" s="1"/>
      <c r="S753" s="1"/>
      <c r="T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0"/>
      <c r="M754" s="42" t="str">
        <f t="shared" si="14"/>
        <v/>
      </c>
      <c r="N754" s="60">
        <f t="shared" si="5"/>
        <v>69</v>
      </c>
      <c r="O754" s="61">
        <f t="shared" si="15"/>
        <v>-1416.534828</v>
      </c>
      <c r="P754" s="63">
        <f t="shared" si="16"/>
        <v>69410.20656</v>
      </c>
      <c r="Q754" s="42">
        <f t="shared" si="1"/>
        <v>2</v>
      </c>
      <c r="R754" s="1"/>
      <c r="S754" s="1"/>
      <c r="T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0"/>
      <c r="M755" s="42" t="str">
        <f t="shared" si="14"/>
        <v/>
      </c>
      <c r="N755" s="60">
        <f t="shared" si="5"/>
        <v>31</v>
      </c>
      <c r="O755" s="61">
        <f t="shared" si="15"/>
        <v>1388.204131</v>
      </c>
      <c r="P755" s="63">
        <f t="shared" si="16"/>
        <v>70798.41069</v>
      </c>
      <c r="Q755" s="42">
        <f t="shared" si="1"/>
        <v>0</v>
      </c>
      <c r="R755" s="1"/>
      <c r="S755" s="1"/>
      <c r="T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0"/>
      <c r="M756" s="42" t="str">
        <f t="shared" si="14"/>
        <v/>
      </c>
      <c r="N756" s="60">
        <f t="shared" si="5"/>
        <v>65</v>
      </c>
      <c r="O756" s="61">
        <f t="shared" si="15"/>
        <v>-1415.968214</v>
      </c>
      <c r="P756" s="63">
        <f t="shared" si="16"/>
        <v>69382.44248</v>
      </c>
      <c r="Q756" s="42">
        <f t="shared" si="1"/>
        <v>1</v>
      </c>
      <c r="R756" s="1"/>
      <c r="S756" s="1"/>
      <c r="T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0"/>
      <c r="M757" s="42" t="str">
        <f t="shared" si="14"/>
        <v/>
      </c>
      <c r="N757" s="60">
        <f t="shared" si="5"/>
        <v>36</v>
      </c>
      <c r="O757" s="61">
        <f t="shared" si="15"/>
        <v>1387.64885</v>
      </c>
      <c r="P757" s="63">
        <f t="shared" si="16"/>
        <v>70770.09133</v>
      </c>
      <c r="Q757" s="42">
        <f t="shared" si="1"/>
        <v>0</v>
      </c>
      <c r="R757" s="1"/>
      <c r="S757" s="1"/>
      <c r="T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0"/>
      <c r="M758" s="42" t="str">
        <f t="shared" si="14"/>
        <v/>
      </c>
      <c r="N758" s="60">
        <f t="shared" si="5"/>
        <v>35</v>
      </c>
      <c r="O758" s="61">
        <f t="shared" si="15"/>
        <v>1415.401827</v>
      </c>
      <c r="P758" s="63">
        <f t="shared" si="16"/>
        <v>72185.49315</v>
      </c>
      <c r="Q758" s="42">
        <f t="shared" si="1"/>
        <v>0</v>
      </c>
      <c r="R758" s="1"/>
      <c r="S758" s="1"/>
      <c r="T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0"/>
      <c r="M759" s="42" t="str">
        <f t="shared" si="14"/>
        <v/>
      </c>
      <c r="N759" s="60">
        <f t="shared" si="5"/>
        <v>1</v>
      </c>
      <c r="O759" s="61">
        <f t="shared" si="15"/>
        <v>1443.709863</v>
      </c>
      <c r="P759" s="63">
        <f t="shared" si="16"/>
        <v>73629.20302</v>
      </c>
      <c r="Q759" s="42">
        <f t="shared" si="1"/>
        <v>0</v>
      </c>
      <c r="R759" s="1"/>
      <c r="S759" s="1"/>
      <c r="T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0"/>
      <c r="M760" s="42" t="str">
        <f t="shared" si="14"/>
        <v/>
      </c>
      <c r="N760" s="60">
        <f t="shared" si="5"/>
        <v>43</v>
      </c>
      <c r="O760" s="61">
        <f t="shared" si="15"/>
        <v>1472.58406</v>
      </c>
      <c r="P760" s="63">
        <f t="shared" si="16"/>
        <v>75101.78708</v>
      </c>
      <c r="Q760" s="42">
        <f t="shared" si="1"/>
        <v>0</v>
      </c>
      <c r="R760" s="1"/>
      <c r="S760" s="1"/>
      <c r="T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0"/>
      <c r="M761" s="42" t="str">
        <f t="shared" si="14"/>
        <v/>
      </c>
      <c r="N761" s="60">
        <f t="shared" si="5"/>
        <v>84</v>
      </c>
      <c r="O761" s="61">
        <f t="shared" si="15"/>
        <v>-1502.035742</v>
      </c>
      <c r="P761" s="63">
        <f t="shared" si="16"/>
        <v>73599.75134</v>
      </c>
      <c r="Q761" s="42">
        <f t="shared" si="1"/>
        <v>1</v>
      </c>
      <c r="R761" s="1"/>
      <c r="S761" s="1"/>
      <c r="T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0"/>
      <c r="M762" s="42" t="str">
        <f t="shared" si="14"/>
        <v/>
      </c>
      <c r="N762" s="60">
        <f t="shared" si="5"/>
        <v>16</v>
      </c>
      <c r="O762" s="61">
        <f t="shared" si="15"/>
        <v>1471.995027</v>
      </c>
      <c r="P762" s="63">
        <f t="shared" si="16"/>
        <v>75071.74636</v>
      </c>
      <c r="Q762" s="42">
        <f t="shared" si="1"/>
        <v>0</v>
      </c>
      <c r="R762" s="1"/>
      <c r="S762" s="1"/>
      <c r="T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0"/>
      <c r="M763" s="42" t="str">
        <f t="shared" si="14"/>
        <v/>
      </c>
      <c r="N763" s="60">
        <f t="shared" si="5"/>
        <v>54</v>
      </c>
      <c r="O763" s="61">
        <f t="shared" si="15"/>
        <v>1501.434927</v>
      </c>
      <c r="P763" s="63">
        <f t="shared" si="16"/>
        <v>76573.18129</v>
      </c>
      <c r="Q763" s="42">
        <f t="shared" si="1"/>
        <v>0</v>
      </c>
      <c r="R763" s="1"/>
      <c r="S763" s="1"/>
      <c r="T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0"/>
      <c r="M764" s="42" t="str">
        <f t="shared" si="14"/>
        <v/>
      </c>
      <c r="N764" s="60">
        <f t="shared" si="5"/>
        <v>83</v>
      </c>
      <c r="O764" s="61">
        <f t="shared" si="15"/>
        <v>-1531.463626</v>
      </c>
      <c r="P764" s="63">
        <f t="shared" si="16"/>
        <v>75041.71766</v>
      </c>
      <c r="Q764" s="42">
        <f t="shared" si="1"/>
        <v>1</v>
      </c>
      <c r="R764" s="1"/>
      <c r="S764" s="1"/>
      <c r="T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0"/>
      <c r="M765" s="42" t="str">
        <f t="shared" si="14"/>
        <v/>
      </c>
      <c r="N765" s="60">
        <f t="shared" si="5"/>
        <v>97</v>
      </c>
      <c r="O765" s="61">
        <f t="shared" si="15"/>
        <v>-1500.834353</v>
      </c>
      <c r="P765" s="63">
        <f t="shared" si="16"/>
        <v>73540.88331</v>
      </c>
      <c r="Q765" s="42">
        <f t="shared" si="1"/>
        <v>2</v>
      </c>
      <c r="R765" s="1"/>
      <c r="S765" s="1"/>
      <c r="T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0"/>
      <c r="M766" s="42" t="str">
        <f t="shared" si="14"/>
        <v/>
      </c>
      <c r="N766" s="60">
        <f t="shared" si="5"/>
        <v>83</v>
      </c>
      <c r="O766" s="61">
        <f t="shared" si="15"/>
        <v>-1470.817666</v>
      </c>
      <c r="P766" s="63">
        <f t="shared" si="16"/>
        <v>72070.06564</v>
      </c>
      <c r="Q766" s="42">
        <f t="shared" si="1"/>
        <v>3</v>
      </c>
      <c r="R766" s="1"/>
      <c r="S766" s="1"/>
      <c r="T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0"/>
      <c r="M767" s="42" t="str">
        <f t="shared" si="14"/>
        <v/>
      </c>
      <c r="N767" s="60">
        <f t="shared" si="5"/>
        <v>99</v>
      </c>
      <c r="O767" s="61">
        <f t="shared" si="15"/>
        <v>-1441.401313</v>
      </c>
      <c r="P767" s="63">
        <f t="shared" si="16"/>
        <v>70628.66433</v>
      </c>
      <c r="Q767" s="42">
        <f t="shared" si="1"/>
        <v>4</v>
      </c>
      <c r="R767" s="1"/>
      <c r="S767" s="1"/>
      <c r="T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0"/>
      <c r="M768" s="42" t="str">
        <f t="shared" si="14"/>
        <v/>
      </c>
      <c r="N768" s="60">
        <f t="shared" si="5"/>
        <v>24</v>
      </c>
      <c r="O768" s="61">
        <f t="shared" si="15"/>
        <v>1412.573287</v>
      </c>
      <c r="P768" s="63">
        <f t="shared" si="16"/>
        <v>72041.23762</v>
      </c>
      <c r="Q768" s="42">
        <f t="shared" si="1"/>
        <v>0</v>
      </c>
      <c r="R768" s="1"/>
      <c r="S768" s="1"/>
      <c r="T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0"/>
      <c r="M769" s="42" t="str">
        <f t="shared" si="14"/>
        <v/>
      </c>
      <c r="N769" s="60">
        <f t="shared" si="5"/>
        <v>42</v>
      </c>
      <c r="O769" s="61">
        <f t="shared" si="15"/>
        <v>1440.824752</v>
      </c>
      <c r="P769" s="63">
        <f t="shared" si="16"/>
        <v>73482.06237</v>
      </c>
      <c r="Q769" s="42">
        <f t="shared" si="1"/>
        <v>0</v>
      </c>
      <c r="R769" s="1"/>
      <c r="S769" s="1"/>
      <c r="T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0"/>
      <c r="M770" s="42" t="str">
        <f t="shared" si="14"/>
        <v/>
      </c>
      <c r="N770" s="60">
        <f t="shared" si="5"/>
        <v>52</v>
      </c>
      <c r="O770" s="61">
        <f t="shared" si="15"/>
        <v>1469.641247</v>
      </c>
      <c r="P770" s="63">
        <f t="shared" si="16"/>
        <v>74951.70362</v>
      </c>
      <c r="Q770" s="42">
        <f t="shared" si="1"/>
        <v>0</v>
      </c>
      <c r="R770" s="1"/>
      <c r="S770" s="1"/>
      <c r="T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0"/>
      <c r="M771" s="42" t="str">
        <f t="shared" si="14"/>
        <v/>
      </c>
      <c r="N771" s="60">
        <f t="shared" si="5"/>
        <v>97</v>
      </c>
      <c r="O771" s="61">
        <f t="shared" si="15"/>
        <v>-1499.034072</v>
      </c>
      <c r="P771" s="63">
        <f t="shared" si="16"/>
        <v>73452.66955</v>
      </c>
      <c r="Q771" s="42">
        <f t="shared" si="1"/>
        <v>1</v>
      </c>
      <c r="R771" s="1"/>
      <c r="S771" s="1"/>
      <c r="T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0"/>
      <c r="M772" s="42" t="str">
        <f t="shared" si="14"/>
        <v/>
      </c>
      <c r="N772" s="60">
        <f t="shared" si="5"/>
        <v>96</v>
      </c>
      <c r="O772" s="61">
        <f t="shared" si="15"/>
        <v>-1469.053391</v>
      </c>
      <c r="P772" s="63">
        <f t="shared" si="16"/>
        <v>71983.61615</v>
      </c>
      <c r="Q772" s="42">
        <f t="shared" si="1"/>
        <v>2</v>
      </c>
      <c r="R772" s="1"/>
      <c r="S772" s="1"/>
      <c r="T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0"/>
      <c r="M773" s="42" t="str">
        <f t="shared" si="14"/>
        <v/>
      </c>
      <c r="N773" s="60">
        <f t="shared" si="5"/>
        <v>45</v>
      </c>
      <c r="O773" s="61">
        <f t="shared" si="15"/>
        <v>1439.672323</v>
      </c>
      <c r="P773" s="63">
        <f t="shared" si="16"/>
        <v>73423.28848</v>
      </c>
      <c r="Q773" s="42">
        <f t="shared" si="1"/>
        <v>0</v>
      </c>
      <c r="R773" s="1"/>
      <c r="S773" s="1"/>
      <c r="T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0"/>
      <c r="M774" s="42" t="str">
        <f t="shared" si="14"/>
        <v/>
      </c>
      <c r="N774" s="60">
        <f t="shared" si="5"/>
        <v>2</v>
      </c>
      <c r="O774" s="61">
        <f t="shared" si="15"/>
        <v>1468.46577</v>
      </c>
      <c r="P774" s="63">
        <f t="shared" si="16"/>
        <v>74891.75425</v>
      </c>
      <c r="Q774" s="42">
        <f t="shared" si="1"/>
        <v>0</v>
      </c>
      <c r="R774" s="1"/>
      <c r="S774" s="1"/>
      <c r="T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0"/>
      <c r="M775" s="42" t="str">
        <f t="shared" si="14"/>
        <v/>
      </c>
      <c r="N775" s="60">
        <f t="shared" si="5"/>
        <v>58</v>
      </c>
      <c r="O775" s="61">
        <f t="shared" si="15"/>
        <v>1497.835085</v>
      </c>
      <c r="P775" s="63">
        <f t="shared" si="16"/>
        <v>76389.58933</v>
      </c>
      <c r="Q775" s="42">
        <f t="shared" si="1"/>
        <v>0</v>
      </c>
      <c r="R775" s="1"/>
      <c r="S775" s="1"/>
      <c r="T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0"/>
      <c r="M776" s="42" t="str">
        <f t="shared" si="14"/>
        <v/>
      </c>
      <c r="N776" s="60">
        <f t="shared" si="5"/>
        <v>80</v>
      </c>
      <c r="O776" s="61">
        <f t="shared" si="15"/>
        <v>-1527.791787</v>
      </c>
      <c r="P776" s="63">
        <f t="shared" si="16"/>
        <v>74861.79755</v>
      </c>
      <c r="Q776" s="42">
        <f t="shared" si="1"/>
        <v>1</v>
      </c>
      <c r="R776" s="1"/>
      <c r="S776" s="1"/>
      <c r="T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0"/>
      <c r="M777" s="42" t="str">
        <f t="shared" si="14"/>
        <v/>
      </c>
      <c r="N777" s="60">
        <f t="shared" si="5"/>
        <v>5</v>
      </c>
      <c r="O777" s="61">
        <f t="shared" si="15"/>
        <v>1497.235951</v>
      </c>
      <c r="P777" s="63">
        <f t="shared" si="16"/>
        <v>76359.0335</v>
      </c>
      <c r="Q777" s="42">
        <f t="shared" si="1"/>
        <v>0</v>
      </c>
      <c r="R777" s="1"/>
      <c r="S777" s="1"/>
      <c r="T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0"/>
      <c r="M778" s="42" t="str">
        <f t="shared" si="14"/>
        <v/>
      </c>
      <c r="N778" s="60">
        <f t="shared" si="5"/>
        <v>78</v>
      </c>
      <c r="O778" s="61">
        <f t="shared" si="15"/>
        <v>-1527.18067</v>
      </c>
      <c r="P778" s="63">
        <f t="shared" si="16"/>
        <v>74831.85283</v>
      </c>
      <c r="Q778" s="42">
        <f t="shared" si="1"/>
        <v>1</v>
      </c>
      <c r="R778" s="1"/>
      <c r="S778" s="1"/>
      <c r="T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0"/>
      <c r="M779" s="42" t="str">
        <f t="shared" si="14"/>
        <v/>
      </c>
      <c r="N779" s="60">
        <f t="shared" si="5"/>
        <v>82</v>
      </c>
      <c r="O779" s="61">
        <f t="shared" si="15"/>
        <v>-1496.637057</v>
      </c>
      <c r="P779" s="63">
        <f t="shared" si="16"/>
        <v>73335.21577</v>
      </c>
      <c r="Q779" s="42">
        <f t="shared" si="1"/>
        <v>2</v>
      </c>
      <c r="R779" s="1"/>
      <c r="S779" s="1"/>
      <c r="T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0"/>
      <c r="M780" s="42" t="str">
        <f t="shared" si="14"/>
        <v/>
      </c>
      <c r="N780" s="60">
        <f t="shared" si="5"/>
        <v>28</v>
      </c>
      <c r="O780" s="61">
        <f t="shared" si="15"/>
        <v>1466.704315</v>
      </c>
      <c r="P780" s="63">
        <f t="shared" si="16"/>
        <v>74801.92009</v>
      </c>
      <c r="Q780" s="42">
        <f t="shared" si="1"/>
        <v>0</v>
      </c>
      <c r="R780" s="1"/>
      <c r="S780" s="1"/>
      <c r="T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0"/>
      <c r="M781" s="42" t="str">
        <f t="shared" si="14"/>
        <v/>
      </c>
      <c r="N781" s="60">
        <f t="shared" si="5"/>
        <v>49</v>
      </c>
      <c r="O781" s="61">
        <f t="shared" si="15"/>
        <v>1496.038402</v>
      </c>
      <c r="P781" s="63">
        <f t="shared" si="16"/>
        <v>76297.95849</v>
      </c>
      <c r="Q781" s="42">
        <f t="shared" si="1"/>
        <v>0</v>
      </c>
      <c r="R781" s="1"/>
      <c r="S781" s="1"/>
      <c r="T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0"/>
      <c r="M782" s="42" t="str">
        <f t="shared" si="14"/>
        <v/>
      </c>
      <c r="N782" s="60">
        <f t="shared" si="5"/>
        <v>62</v>
      </c>
      <c r="O782" s="61">
        <f t="shared" si="15"/>
        <v>-1525.95917</v>
      </c>
      <c r="P782" s="63">
        <f t="shared" si="16"/>
        <v>74771.99932</v>
      </c>
      <c r="Q782" s="42">
        <f t="shared" si="1"/>
        <v>1</v>
      </c>
      <c r="R782" s="1"/>
      <c r="S782" s="1"/>
      <c r="T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0"/>
      <c r="M783" s="42" t="str">
        <f t="shared" si="14"/>
        <v/>
      </c>
      <c r="N783" s="60">
        <f t="shared" si="5"/>
        <v>41</v>
      </c>
      <c r="O783" s="61">
        <f t="shared" si="15"/>
        <v>1495.439986</v>
      </c>
      <c r="P783" s="63">
        <f t="shared" si="16"/>
        <v>76267.4393</v>
      </c>
      <c r="Q783" s="42">
        <f t="shared" si="1"/>
        <v>0</v>
      </c>
      <c r="R783" s="1"/>
      <c r="S783" s="1"/>
      <c r="T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0"/>
      <c r="M784" s="42" t="str">
        <f t="shared" si="14"/>
        <v/>
      </c>
      <c r="N784" s="60">
        <f t="shared" si="5"/>
        <v>21</v>
      </c>
      <c r="O784" s="61">
        <f t="shared" si="15"/>
        <v>1525.348786</v>
      </c>
      <c r="P784" s="63">
        <f t="shared" si="16"/>
        <v>77792.78809</v>
      </c>
      <c r="Q784" s="42">
        <f t="shared" si="1"/>
        <v>0</v>
      </c>
      <c r="R784" s="1"/>
      <c r="S784" s="1"/>
      <c r="T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0"/>
      <c r="M785" s="42" t="str">
        <f t="shared" si="14"/>
        <v/>
      </c>
      <c r="N785" s="60">
        <f t="shared" si="5"/>
        <v>83</v>
      </c>
      <c r="O785" s="61">
        <f t="shared" si="15"/>
        <v>-1555.855762</v>
      </c>
      <c r="P785" s="63">
        <f t="shared" si="16"/>
        <v>76236.93233</v>
      </c>
      <c r="Q785" s="42">
        <f t="shared" si="1"/>
        <v>1</v>
      </c>
      <c r="R785" s="1"/>
      <c r="S785" s="1"/>
      <c r="T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0"/>
      <c r="M786" s="42" t="str">
        <f t="shared" si="14"/>
        <v/>
      </c>
      <c r="N786" s="60">
        <f t="shared" si="5"/>
        <v>38</v>
      </c>
      <c r="O786" s="61">
        <f t="shared" si="15"/>
        <v>1524.738647</v>
      </c>
      <c r="P786" s="63">
        <f t="shared" si="16"/>
        <v>77761.67097</v>
      </c>
      <c r="Q786" s="42">
        <f t="shared" si="1"/>
        <v>0</v>
      </c>
      <c r="R786" s="1"/>
      <c r="S786" s="1"/>
      <c r="T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0"/>
      <c r="M787" s="42" t="str">
        <f t="shared" si="14"/>
        <v/>
      </c>
      <c r="N787" s="60">
        <f t="shared" si="5"/>
        <v>45</v>
      </c>
      <c r="O787" s="61">
        <f t="shared" si="15"/>
        <v>1555.233419</v>
      </c>
      <c r="P787" s="63">
        <f t="shared" si="16"/>
        <v>79316.90439</v>
      </c>
      <c r="Q787" s="42">
        <f t="shared" si="1"/>
        <v>0</v>
      </c>
      <c r="R787" s="1"/>
      <c r="S787" s="1"/>
      <c r="T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0"/>
      <c r="M788" s="42" t="str">
        <f t="shared" si="14"/>
        <v/>
      </c>
      <c r="N788" s="60">
        <f t="shared" si="5"/>
        <v>29</v>
      </c>
      <c r="O788" s="61">
        <f t="shared" si="15"/>
        <v>1586.338088</v>
      </c>
      <c r="P788" s="63">
        <f t="shared" si="16"/>
        <v>80903.24248</v>
      </c>
      <c r="Q788" s="42">
        <f t="shared" si="1"/>
        <v>0</v>
      </c>
      <c r="R788" s="1"/>
      <c r="S788" s="1"/>
      <c r="T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0"/>
      <c r="M789" s="42" t="str">
        <f t="shared" si="14"/>
        <v/>
      </c>
      <c r="N789" s="60">
        <f t="shared" si="5"/>
        <v>29</v>
      </c>
      <c r="O789" s="61">
        <f t="shared" si="15"/>
        <v>1618.06485</v>
      </c>
      <c r="P789" s="63">
        <f t="shared" si="16"/>
        <v>82521.30733</v>
      </c>
      <c r="Q789" s="42">
        <f t="shared" si="1"/>
        <v>0</v>
      </c>
      <c r="R789" s="1"/>
      <c r="S789" s="1"/>
      <c r="T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0"/>
      <c r="M790" s="42" t="str">
        <f t="shared" si="14"/>
        <v/>
      </c>
      <c r="N790" s="60">
        <f t="shared" si="5"/>
        <v>91</v>
      </c>
      <c r="O790" s="61">
        <f t="shared" si="15"/>
        <v>-1650.426147</v>
      </c>
      <c r="P790" s="63">
        <f t="shared" si="16"/>
        <v>80870.88118</v>
      </c>
      <c r="Q790" s="42">
        <f t="shared" si="1"/>
        <v>1</v>
      </c>
      <c r="R790" s="1"/>
      <c r="S790" s="1"/>
      <c r="T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0"/>
      <c r="M791" s="42" t="str">
        <f t="shared" si="14"/>
        <v/>
      </c>
      <c r="N791" s="60">
        <f t="shared" si="5"/>
        <v>37</v>
      </c>
      <c r="O791" s="61">
        <f t="shared" si="15"/>
        <v>1617.417624</v>
      </c>
      <c r="P791" s="63">
        <f t="shared" si="16"/>
        <v>82488.29881</v>
      </c>
      <c r="Q791" s="42">
        <f t="shared" si="1"/>
        <v>0</v>
      </c>
      <c r="R791" s="1"/>
      <c r="S791" s="1"/>
      <c r="T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0"/>
      <c r="M792" s="42" t="str">
        <f t="shared" si="14"/>
        <v/>
      </c>
      <c r="N792" s="60">
        <f t="shared" si="5"/>
        <v>55</v>
      </c>
      <c r="O792" s="61">
        <f t="shared" si="15"/>
        <v>1649.765976</v>
      </c>
      <c r="P792" s="63">
        <f t="shared" si="16"/>
        <v>84138.06478</v>
      </c>
      <c r="Q792" s="42">
        <f t="shared" si="1"/>
        <v>0</v>
      </c>
      <c r="R792" s="1"/>
      <c r="S792" s="1"/>
      <c r="T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0"/>
      <c r="M793" s="42" t="str">
        <f t="shared" si="14"/>
        <v/>
      </c>
      <c r="N793" s="60">
        <f t="shared" si="5"/>
        <v>62</v>
      </c>
      <c r="O793" s="61">
        <f t="shared" si="15"/>
        <v>-1682.761296</v>
      </c>
      <c r="P793" s="63">
        <f t="shared" si="16"/>
        <v>82455.30349</v>
      </c>
      <c r="Q793" s="42">
        <f t="shared" si="1"/>
        <v>1</v>
      </c>
      <c r="R793" s="1"/>
      <c r="S793" s="1"/>
      <c r="T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0"/>
      <c r="M794" s="42" t="str">
        <f t="shared" si="14"/>
        <v/>
      </c>
      <c r="N794" s="60">
        <f t="shared" si="5"/>
        <v>78</v>
      </c>
      <c r="O794" s="61">
        <f t="shared" si="15"/>
        <v>-1649.10607</v>
      </c>
      <c r="P794" s="63">
        <f t="shared" si="16"/>
        <v>80806.19742</v>
      </c>
      <c r="Q794" s="42">
        <f t="shared" si="1"/>
        <v>2</v>
      </c>
      <c r="R794" s="1"/>
      <c r="S794" s="1"/>
      <c r="T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0"/>
      <c r="M795" s="42" t="str">
        <f t="shared" si="14"/>
        <v/>
      </c>
      <c r="N795" s="60">
        <f t="shared" si="5"/>
        <v>89</v>
      </c>
      <c r="O795" s="61">
        <f t="shared" si="15"/>
        <v>-1616.123948</v>
      </c>
      <c r="P795" s="63">
        <f t="shared" si="16"/>
        <v>79190.07347</v>
      </c>
      <c r="Q795" s="42">
        <f t="shared" si="1"/>
        <v>3</v>
      </c>
      <c r="R795" s="1"/>
      <c r="S795" s="1"/>
      <c r="T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0"/>
      <c r="M796" s="42" t="str">
        <f t="shared" si="14"/>
        <v/>
      </c>
      <c r="N796" s="60">
        <f t="shared" si="5"/>
        <v>43</v>
      </c>
      <c r="O796" s="61">
        <f t="shared" si="15"/>
        <v>1583.801469</v>
      </c>
      <c r="P796" s="63">
        <f t="shared" si="16"/>
        <v>80773.87494</v>
      </c>
      <c r="Q796" s="42">
        <f t="shared" si="1"/>
        <v>0</v>
      </c>
      <c r="R796" s="1"/>
      <c r="S796" s="1"/>
      <c r="T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0"/>
      <c r="M797" s="42" t="str">
        <f t="shared" si="14"/>
        <v/>
      </c>
      <c r="N797" s="60">
        <f t="shared" si="5"/>
        <v>88</v>
      </c>
      <c r="O797" s="61">
        <f t="shared" si="15"/>
        <v>-1615.477499</v>
      </c>
      <c r="P797" s="63">
        <f t="shared" si="16"/>
        <v>79158.39744</v>
      </c>
      <c r="Q797" s="42">
        <f t="shared" si="1"/>
        <v>1</v>
      </c>
      <c r="R797" s="1"/>
      <c r="S797" s="1"/>
      <c r="T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0"/>
      <c r="M798" s="42" t="str">
        <f t="shared" si="14"/>
        <v/>
      </c>
      <c r="N798" s="60">
        <f t="shared" si="5"/>
        <v>98</v>
      </c>
      <c r="O798" s="61">
        <f t="shared" si="15"/>
        <v>-1583.167949</v>
      </c>
      <c r="P798" s="63">
        <f t="shared" si="16"/>
        <v>77575.22949</v>
      </c>
      <c r="Q798" s="42">
        <f t="shared" si="1"/>
        <v>2</v>
      </c>
      <c r="R798" s="1"/>
      <c r="S798" s="1"/>
      <c r="T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0"/>
      <c r="M799" s="42" t="str">
        <f t="shared" si="14"/>
        <v/>
      </c>
      <c r="N799" s="60">
        <f t="shared" si="5"/>
        <v>70</v>
      </c>
      <c r="O799" s="61">
        <f t="shared" si="15"/>
        <v>-1551.50459</v>
      </c>
      <c r="P799" s="63">
        <f t="shared" si="16"/>
        <v>76023.7249</v>
      </c>
      <c r="Q799" s="42">
        <f t="shared" si="1"/>
        <v>3</v>
      </c>
      <c r="R799" s="1"/>
      <c r="S799" s="1"/>
      <c r="T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0"/>
      <c r="M800" s="42" t="str">
        <f t="shared" si="14"/>
        <v/>
      </c>
      <c r="N800" s="60">
        <f t="shared" si="5"/>
        <v>60</v>
      </c>
      <c r="O800" s="61">
        <f t="shared" si="15"/>
        <v>-1520.474498</v>
      </c>
      <c r="P800" s="63">
        <f t="shared" si="16"/>
        <v>74503.2504</v>
      </c>
      <c r="Q800" s="42">
        <f t="shared" si="1"/>
        <v>4</v>
      </c>
      <c r="R800" s="1"/>
      <c r="S800" s="1"/>
      <c r="T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0"/>
      <c r="M801" s="42" t="str">
        <f t="shared" si="14"/>
        <v/>
      </c>
      <c r="N801" s="60">
        <f t="shared" si="5"/>
        <v>25</v>
      </c>
      <c r="O801" s="61">
        <f t="shared" si="15"/>
        <v>1490.065008</v>
      </c>
      <c r="P801" s="63">
        <f t="shared" si="16"/>
        <v>75993.31541</v>
      </c>
      <c r="Q801" s="42">
        <f t="shared" si="1"/>
        <v>0</v>
      </c>
      <c r="R801" s="1"/>
      <c r="S801" s="1"/>
      <c r="T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0"/>
      <c r="M802" s="42" t="str">
        <f t="shared" si="14"/>
        <v/>
      </c>
      <c r="N802" s="60">
        <f t="shared" si="5"/>
        <v>48</v>
      </c>
      <c r="O802" s="61">
        <f t="shared" si="15"/>
        <v>1519.866308</v>
      </c>
      <c r="P802" s="63">
        <f t="shared" si="16"/>
        <v>77513.18172</v>
      </c>
      <c r="Q802" s="42">
        <f t="shared" si="1"/>
        <v>0</v>
      </c>
      <c r="R802" s="1"/>
      <c r="S802" s="1"/>
      <c r="T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0"/>
      <c r="M803" s="42" t="str">
        <f t="shared" si="14"/>
        <v/>
      </c>
      <c r="N803" s="60">
        <f t="shared" si="5"/>
        <v>62</v>
      </c>
      <c r="O803" s="61">
        <f t="shared" si="15"/>
        <v>-1550.263634</v>
      </c>
      <c r="P803" s="63">
        <f t="shared" si="16"/>
        <v>75962.91809</v>
      </c>
      <c r="Q803" s="42">
        <f t="shared" si="1"/>
        <v>1</v>
      </c>
      <c r="R803" s="1"/>
      <c r="S803" s="1"/>
      <c r="T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0"/>
      <c r="M804" s="42" t="str">
        <f t="shared" si="14"/>
        <v/>
      </c>
      <c r="N804" s="60">
        <f t="shared" si="5"/>
        <v>9</v>
      </c>
      <c r="O804" s="61">
        <f t="shared" si="15"/>
        <v>1519.258362</v>
      </c>
      <c r="P804" s="63">
        <f t="shared" si="16"/>
        <v>77482.17645</v>
      </c>
      <c r="Q804" s="42">
        <f t="shared" si="1"/>
        <v>0</v>
      </c>
      <c r="R804" s="1"/>
      <c r="S804" s="1"/>
      <c r="T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0"/>
      <c r="M805" s="42" t="str">
        <f t="shared" si="14"/>
        <v/>
      </c>
      <c r="N805" s="60">
        <f t="shared" si="5"/>
        <v>20</v>
      </c>
      <c r="O805" s="61">
        <f t="shared" si="15"/>
        <v>1549.643529</v>
      </c>
      <c r="P805" s="63">
        <f t="shared" si="16"/>
        <v>79031.81998</v>
      </c>
      <c r="Q805" s="42">
        <f t="shared" si="1"/>
        <v>0</v>
      </c>
      <c r="R805" s="1"/>
      <c r="S805" s="1"/>
      <c r="T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0"/>
      <c r="M806" s="42" t="str">
        <f t="shared" si="14"/>
        <v/>
      </c>
      <c r="N806" s="60">
        <f t="shared" si="5"/>
        <v>36</v>
      </c>
      <c r="O806" s="61">
        <f t="shared" si="15"/>
        <v>1580.6364</v>
      </c>
      <c r="P806" s="63">
        <f t="shared" si="16"/>
        <v>80612.45638</v>
      </c>
      <c r="Q806" s="42">
        <f t="shared" si="1"/>
        <v>0</v>
      </c>
      <c r="R806" s="1"/>
      <c r="S806" s="1"/>
      <c r="T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0"/>
      <c r="M807" s="42" t="str">
        <f t="shared" si="14"/>
        <v/>
      </c>
      <c r="N807" s="60">
        <f t="shared" si="5"/>
        <v>57</v>
      </c>
      <c r="O807" s="61">
        <f t="shared" si="15"/>
        <v>1612.249128</v>
      </c>
      <c r="P807" s="63">
        <f t="shared" si="16"/>
        <v>82224.7055</v>
      </c>
      <c r="Q807" s="42">
        <f t="shared" si="1"/>
        <v>0</v>
      </c>
      <c r="R807" s="1"/>
      <c r="S807" s="1"/>
      <c r="T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0"/>
      <c r="M808" s="42" t="str">
        <f t="shared" si="14"/>
        <v/>
      </c>
      <c r="N808" s="60">
        <f t="shared" si="5"/>
        <v>1</v>
      </c>
      <c r="O808" s="61">
        <f t="shared" si="15"/>
        <v>1644.49411</v>
      </c>
      <c r="P808" s="63">
        <f t="shared" si="16"/>
        <v>83869.19961</v>
      </c>
      <c r="Q808" s="42">
        <f t="shared" si="1"/>
        <v>0</v>
      </c>
      <c r="R808" s="1"/>
      <c r="S808" s="1"/>
      <c r="T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0"/>
      <c r="M809" s="42" t="str">
        <f t="shared" si="14"/>
        <v/>
      </c>
      <c r="N809" s="60">
        <f t="shared" si="5"/>
        <v>74</v>
      </c>
      <c r="O809" s="61">
        <f t="shared" si="15"/>
        <v>-1677.383992</v>
      </c>
      <c r="P809" s="63">
        <f t="shared" si="16"/>
        <v>82191.81562</v>
      </c>
      <c r="Q809" s="42">
        <f t="shared" si="1"/>
        <v>1</v>
      </c>
      <c r="R809" s="1"/>
      <c r="S809" s="1"/>
      <c r="T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0"/>
      <c r="M810" s="42" t="str">
        <f t="shared" si="14"/>
        <v/>
      </c>
      <c r="N810" s="60">
        <f t="shared" si="5"/>
        <v>66</v>
      </c>
      <c r="O810" s="61">
        <f t="shared" si="15"/>
        <v>-1643.836312</v>
      </c>
      <c r="P810" s="63">
        <f t="shared" si="16"/>
        <v>80547.97931</v>
      </c>
      <c r="Q810" s="42">
        <f t="shared" si="1"/>
        <v>2</v>
      </c>
      <c r="R810" s="1"/>
      <c r="S810" s="1"/>
      <c r="T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0"/>
      <c r="M811" s="42" t="str">
        <f t="shared" si="14"/>
        <v/>
      </c>
      <c r="N811" s="60">
        <f t="shared" si="5"/>
        <v>77</v>
      </c>
      <c r="O811" s="61">
        <f t="shared" si="15"/>
        <v>-1610.959586</v>
      </c>
      <c r="P811" s="63">
        <f t="shared" si="16"/>
        <v>78937.01972</v>
      </c>
      <c r="Q811" s="42">
        <f t="shared" si="1"/>
        <v>3</v>
      </c>
      <c r="R811" s="1"/>
      <c r="S811" s="1"/>
      <c r="T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0"/>
      <c r="M812" s="42" t="str">
        <f t="shared" si="14"/>
        <v/>
      </c>
      <c r="N812" s="60">
        <f t="shared" si="5"/>
        <v>65</v>
      </c>
      <c r="O812" s="61">
        <f t="shared" si="15"/>
        <v>-1578.740394</v>
      </c>
      <c r="P812" s="63">
        <f t="shared" si="16"/>
        <v>77358.27933</v>
      </c>
      <c r="Q812" s="42">
        <f t="shared" si="1"/>
        <v>4</v>
      </c>
      <c r="R812" s="1"/>
      <c r="S812" s="1"/>
      <c r="T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0"/>
      <c r="M813" s="42" t="str">
        <f t="shared" si="14"/>
        <v/>
      </c>
      <c r="N813" s="60">
        <f t="shared" si="5"/>
        <v>76</v>
      </c>
      <c r="O813" s="61">
        <f t="shared" si="15"/>
        <v>-1547.165587</v>
      </c>
      <c r="P813" s="63">
        <f t="shared" si="16"/>
        <v>75811.11374</v>
      </c>
      <c r="Q813" s="42">
        <f t="shared" si="1"/>
        <v>5</v>
      </c>
      <c r="R813" s="1"/>
      <c r="S813" s="1"/>
      <c r="T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0"/>
      <c r="M814" s="42" t="str">
        <f t="shared" si="14"/>
        <v/>
      </c>
      <c r="N814" s="60">
        <f t="shared" si="5"/>
        <v>34</v>
      </c>
      <c r="O814" s="61">
        <f t="shared" si="15"/>
        <v>1516.222275</v>
      </c>
      <c r="P814" s="63">
        <f t="shared" si="16"/>
        <v>77327.33602</v>
      </c>
      <c r="Q814" s="42">
        <f t="shared" si="1"/>
        <v>0</v>
      </c>
      <c r="R814" s="1"/>
      <c r="S814" s="1"/>
      <c r="T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0"/>
      <c r="M815" s="42" t="str">
        <f t="shared" si="14"/>
        <v/>
      </c>
      <c r="N815" s="60">
        <f t="shared" si="5"/>
        <v>0</v>
      </c>
      <c r="O815" s="61">
        <f t="shared" si="15"/>
        <v>1546.54672</v>
      </c>
      <c r="P815" s="63">
        <f t="shared" si="16"/>
        <v>78873.88274</v>
      </c>
      <c r="Q815" s="42">
        <f t="shared" si="1"/>
        <v>0</v>
      </c>
      <c r="R815" s="1"/>
      <c r="S815" s="1"/>
      <c r="T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0"/>
      <c r="M816" s="42" t="str">
        <f t="shared" si="14"/>
        <v/>
      </c>
      <c r="N816" s="60">
        <f t="shared" si="5"/>
        <v>95</v>
      </c>
      <c r="O816" s="61">
        <f t="shared" si="15"/>
        <v>-1577.477655</v>
      </c>
      <c r="P816" s="63">
        <f t="shared" si="16"/>
        <v>77296.40508</v>
      </c>
      <c r="Q816" s="42">
        <f t="shared" si="1"/>
        <v>1</v>
      </c>
      <c r="R816" s="1"/>
      <c r="S816" s="1"/>
      <c r="T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0"/>
      <c r="M817" s="42" t="str">
        <f t="shared" si="14"/>
        <v/>
      </c>
      <c r="N817" s="60">
        <f t="shared" si="5"/>
        <v>80</v>
      </c>
      <c r="O817" s="61">
        <f t="shared" si="15"/>
        <v>-1545.928102</v>
      </c>
      <c r="P817" s="63">
        <f t="shared" si="16"/>
        <v>75750.47698</v>
      </c>
      <c r="Q817" s="42">
        <f t="shared" si="1"/>
        <v>2</v>
      </c>
      <c r="R817" s="1"/>
      <c r="S817" s="1"/>
      <c r="T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0"/>
      <c r="M818" s="42" t="str">
        <f t="shared" si="14"/>
        <v/>
      </c>
      <c r="N818" s="60">
        <f t="shared" si="5"/>
        <v>4</v>
      </c>
      <c r="O818" s="61">
        <f t="shared" si="15"/>
        <v>1515.00954</v>
      </c>
      <c r="P818" s="63">
        <f t="shared" si="16"/>
        <v>77265.48652</v>
      </c>
      <c r="Q818" s="42">
        <f t="shared" si="1"/>
        <v>0</v>
      </c>
      <c r="R818" s="1"/>
      <c r="S818" s="1"/>
      <c r="T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0"/>
      <c r="M819" s="42" t="str">
        <f t="shared" si="14"/>
        <v/>
      </c>
      <c r="N819" s="60">
        <f t="shared" si="5"/>
        <v>53</v>
      </c>
      <c r="O819" s="61">
        <f t="shared" si="15"/>
        <v>1545.30973</v>
      </c>
      <c r="P819" s="63">
        <f t="shared" si="16"/>
        <v>78810.79625</v>
      </c>
      <c r="Q819" s="42">
        <f t="shared" si="1"/>
        <v>0</v>
      </c>
      <c r="R819" s="1"/>
      <c r="S819" s="1"/>
      <c r="T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0"/>
      <c r="M820" s="42" t="str">
        <f t="shared" si="14"/>
        <v/>
      </c>
      <c r="N820" s="60">
        <f t="shared" si="5"/>
        <v>32</v>
      </c>
      <c r="O820" s="61">
        <f t="shared" si="15"/>
        <v>1576.215925</v>
      </c>
      <c r="P820" s="63">
        <f t="shared" si="16"/>
        <v>80387.01218</v>
      </c>
      <c r="Q820" s="42">
        <f t="shared" si="1"/>
        <v>0</v>
      </c>
      <c r="R820" s="1"/>
      <c r="S820" s="1"/>
      <c r="T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0"/>
      <c r="M821" s="42" t="str">
        <f t="shared" si="14"/>
        <v/>
      </c>
      <c r="N821" s="60">
        <f t="shared" si="5"/>
        <v>65</v>
      </c>
      <c r="O821" s="61">
        <f t="shared" si="15"/>
        <v>-1607.740244</v>
      </c>
      <c r="P821" s="63">
        <f t="shared" si="16"/>
        <v>78779.27193</v>
      </c>
      <c r="Q821" s="42">
        <f t="shared" si="1"/>
        <v>1</v>
      </c>
      <c r="R821" s="1"/>
      <c r="S821" s="1"/>
      <c r="T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0"/>
      <c r="M822" s="42" t="str">
        <f t="shared" si="14"/>
        <v/>
      </c>
      <c r="N822" s="60">
        <f t="shared" si="5"/>
        <v>88</v>
      </c>
      <c r="O822" s="61">
        <f t="shared" si="15"/>
        <v>-1575.585439</v>
      </c>
      <c r="P822" s="63">
        <f t="shared" si="16"/>
        <v>77203.68649</v>
      </c>
      <c r="Q822" s="42">
        <f t="shared" si="1"/>
        <v>2</v>
      </c>
      <c r="R822" s="1"/>
      <c r="S822" s="1"/>
      <c r="T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0"/>
      <c r="M823" s="42" t="str">
        <f t="shared" si="14"/>
        <v/>
      </c>
      <c r="N823" s="60">
        <f t="shared" si="5"/>
        <v>49</v>
      </c>
      <c r="O823" s="61">
        <f t="shared" si="15"/>
        <v>1544.07373</v>
      </c>
      <c r="P823" s="63">
        <f t="shared" si="16"/>
        <v>78747.76022</v>
      </c>
      <c r="Q823" s="42">
        <f t="shared" si="1"/>
        <v>0</v>
      </c>
      <c r="R823" s="1"/>
      <c r="S823" s="1"/>
      <c r="T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0"/>
      <c r="M824" s="42" t="str">
        <f t="shared" si="14"/>
        <v/>
      </c>
      <c r="N824" s="60">
        <f t="shared" si="5"/>
        <v>78</v>
      </c>
      <c r="O824" s="61">
        <f t="shared" si="15"/>
        <v>-1574.955204</v>
      </c>
      <c r="P824" s="63">
        <f t="shared" si="16"/>
        <v>77172.80502</v>
      </c>
      <c r="Q824" s="42">
        <f t="shared" si="1"/>
        <v>1</v>
      </c>
      <c r="R824" s="1"/>
      <c r="S824" s="1"/>
      <c r="T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0"/>
      <c r="M825" s="42" t="str">
        <f t="shared" si="14"/>
        <v/>
      </c>
      <c r="N825" s="60">
        <f t="shared" si="5"/>
        <v>21</v>
      </c>
      <c r="O825" s="61">
        <f t="shared" si="15"/>
        <v>1543.4561</v>
      </c>
      <c r="P825" s="63">
        <f t="shared" si="16"/>
        <v>78716.26112</v>
      </c>
      <c r="Q825" s="42">
        <f t="shared" si="1"/>
        <v>0</v>
      </c>
      <c r="R825" s="1"/>
      <c r="S825" s="1"/>
      <c r="T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0"/>
      <c r="M826" s="42" t="str">
        <f t="shared" si="14"/>
        <v/>
      </c>
      <c r="N826" s="60">
        <f t="shared" si="5"/>
        <v>91</v>
      </c>
      <c r="O826" s="61">
        <f t="shared" si="15"/>
        <v>-1574.325222</v>
      </c>
      <c r="P826" s="63">
        <f t="shared" si="16"/>
        <v>77141.9359</v>
      </c>
      <c r="Q826" s="42">
        <f t="shared" si="1"/>
        <v>1</v>
      </c>
      <c r="R826" s="1"/>
      <c r="S826" s="1"/>
      <c r="T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0"/>
      <c r="M827" s="42" t="str">
        <f t="shared" si="14"/>
        <v/>
      </c>
      <c r="N827" s="60">
        <f t="shared" si="5"/>
        <v>29</v>
      </c>
      <c r="O827" s="61">
        <f t="shared" si="15"/>
        <v>1542.838718</v>
      </c>
      <c r="P827" s="63">
        <f t="shared" si="16"/>
        <v>78684.77462</v>
      </c>
      <c r="Q827" s="42">
        <f t="shared" si="1"/>
        <v>0</v>
      </c>
      <c r="R827" s="1"/>
      <c r="S827" s="1"/>
      <c r="T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0"/>
      <c r="M828" s="42" t="str">
        <f t="shared" si="14"/>
        <v/>
      </c>
      <c r="N828" s="60">
        <f t="shared" si="5"/>
        <v>19</v>
      </c>
      <c r="O828" s="61">
        <f t="shared" si="15"/>
        <v>1573.695492</v>
      </c>
      <c r="P828" s="63">
        <f t="shared" si="16"/>
        <v>80258.47011</v>
      </c>
      <c r="Q828" s="42">
        <f t="shared" si="1"/>
        <v>0</v>
      </c>
      <c r="R828" s="1"/>
      <c r="S828" s="1"/>
      <c r="T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0"/>
      <c r="M829" s="42" t="str">
        <f t="shared" si="14"/>
        <v/>
      </c>
      <c r="N829" s="60">
        <f t="shared" si="5"/>
        <v>23</v>
      </c>
      <c r="O829" s="61">
        <f t="shared" si="15"/>
        <v>1605.169402</v>
      </c>
      <c r="P829" s="63">
        <f t="shared" si="16"/>
        <v>81863.63951</v>
      </c>
      <c r="Q829" s="42">
        <f t="shared" si="1"/>
        <v>0</v>
      </c>
      <c r="R829" s="1"/>
      <c r="S829" s="1"/>
      <c r="T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0"/>
      <c r="M830" s="42" t="str">
        <f t="shared" si="14"/>
        <v/>
      </c>
      <c r="N830" s="60">
        <f t="shared" si="5"/>
        <v>80</v>
      </c>
      <c r="O830" s="61">
        <f t="shared" si="15"/>
        <v>-1637.27279</v>
      </c>
      <c r="P830" s="63">
        <f t="shared" si="16"/>
        <v>80226.36672</v>
      </c>
      <c r="Q830" s="42">
        <f t="shared" si="1"/>
        <v>1</v>
      </c>
      <c r="R830" s="1"/>
      <c r="S830" s="1"/>
      <c r="T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0"/>
      <c r="M831" s="42" t="str">
        <f t="shared" si="14"/>
        <v/>
      </c>
      <c r="N831" s="60">
        <f t="shared" si="5"/>
        <v>50</v>
      </c>
      <c r="O831" s="61">
        <f t="shared" si="15"/>
        <v>1604.527334</v>
      </c>
      <c r="P831" s="63">
        <f t="shared" si="16"/>
        <v>81830.89405</v>
      </c>
      <c r="Q831" s="42">
        <f t="shared" si="1"/>
        <v>0</v>
      </c>
      <c r="R831" s="1"/>
      <c r="S831" s="1"/>
      <c r="T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0"/>
      <c r="M832" s="42" t="str">
        <f t="shared" si="14"/>
        <v/>
      </c>
      <c r="N832" s="60">
        <f t="shared" si="5"/>
        <v>62</v>
      </c>
      <c r="O832" s="61">
        <f t="shared" si="15"/>
        <v>-1636.617881</v>
      </c>
      <c r="P832" s="63">
        <f t="shared" si="16"/>
        <v>80194.27617</v>
      </c>
      <c r="Q832" s="42">
        <f t="shared" si="1"/>
        <v>1</v>
      </c>
      <c r="R832" s="1"/>
      <c r="S832" s="1"/>
      <c r="T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0"/>
      <c r="M833" s="42" t="str">
        <f t="shared" si="14"/>
        <v/>
      </c>
      <c r="N833" s="60">
        <f t="shared" si="5"/>
        <v>93</v>
      </c>
      <c r="O833" s="61">
        <f t="shared" si="15"/>
        <v>-1603.885523</v>
      </c>
      <c r="P833" s="63">
        <f t="shared" si="16"/>
        <v>78590.39065</v>
      </c>
      <c r="Q833" s="42">
        <f t="shared" si="1"/>
        <v>2</v>
      </c>
      <c r="R833" s="1"/>
      <c r="S833" s="1"/>
      <c r="T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0"/>
      <c r="M834" s="42" t="str">
        <f t="shared" si="14"/>
        <v/>
      </c>
      <c r="N834" s="60">
        <f t="shared" si="5"/>
        <v>15</v>
      </c>
      <c r="O834" s="61">
        <f t="shared" si="15"/>
        <v>1571.807813</v>
      </c>
      <c r="P834" s="63">
        <f t="shared" si="16"/>
        <v>80162.19846</v>
      </c>
      <c r="Q834" s="42">
        <f t="shared" si="1"/>
        <v>0</v>
      </c>
      <c r="R834" s="1"/>
      <c r="S834" s="1"/>
      <c r="T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0"/>
      <c r="M835" s="42" t="str">
        <f t="shared" si="14"/>
        <v/>
      </c>
      <c r="N835" s="60">
        <f t="shared" si="5"/>
        <v>10</v>
      </c>
      <c r="O835" s="61">
        <f t="shared" si="15"/>
        <v>1603.243969</v>
      </c>
      <c r="P835" s="63">
        <f t="shared" si="16"/>
        <v>81765.44243</v>
      </c>
      <c r="Q835" s="42">
        <f t="shared" si="1"/>
        <v>0</v>
      </c>
      <c r="R835" s="1"/>
      <c r="S835" s="1"/>
      <c r="T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0"/>
      <c r="M836" s="42" t="str">
        <f t="shared" si="14"/>
        <v/>
      </c>
      <c r="N836" s="60">
        <f t="shared" si="5"/>
        <v>55</v>
      </c>
      <c r="O836" s="61">
        <f t="shared" si="15"/>
        <v>1635.308849</v>
      </c>
      <c r="P836" s="63">
        <f t="shared" si="16"/>
        <v>83400.75128</v>
      </c>
      <c r="Q836" s="42">
        <f t="shared" si="1"/>
        <v>0</v>
      </c>
      <c r="R836" s="1"/>
      <c r="S836" s="1"/>
      <c r="T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0"/>
      <c r="M837" s="42" t="str">
        <f t="shared" si="14"/>
        <v/>
      </c>
      <c r="N837" s="60">
        <f t="shared" si="5"/>
        <v>89</v>
      </c>
      <c r="O837" s="61">
        <f t="shared" si="15"/>
        <v>-1668.015026</v>
      </c>
      <c r="P837" s="63">
        <f t="shared" si="16"/>
        <v>81732.73625</v>
      </c>
      <c r="Q837" s="42">
        <f t="shared" si="1"/>
        <v>1</v>
      </c>
      <c r="R837" s="1"/>
      <c r="S837" s="1"/>
      <c r="T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0"/>
      <c r="M838" s="42" t="str">
        <f t="shared" si="14"/>
        <v/>
      </c>
      <c r="N838" s="60">
        <f t="shared" si="5"/>
        <v>0</v>
      </c>
      <c r="O838" s="61">
        <f t="shared" si="15"/>
        <v>1634.654725</v>
      </c>
      <c r="P838" s="63">
        <f t="shared" si="16"/>
        <v>83367.39098</v>
      </c>
      <c r="Q838" s="42">
        <f t="shared" si="1"/>
        <v>0</v>
      </c>
      <c r="R838" s="1"/>
      <c r="S838" s="1"/>
      <c r="T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0"/>
      <c r="M839" s="42" t="str">
        <f t="shared" si="14"/>
        <v/>
      </c>
      <c r="N839" s="60">
        <f t="shared" si="5"/>
        <v>12</v>
      </c>
      <c r="O839" s="61">
        <f t="shared" si="15"/>
        <v>1667.34782</v>
      </c>
      <c r="P839" s="63">
        <f t="shared" si="16"/>
        <v>85034.7388</v>
      </c>
      <c r="Q839" s="42">
        <f t="shared" si="1"/>
        <v>0</v>
      </c>
      <c r="R839" s="1"/>
      <c r="S839" s="1"/>
      <c r="T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0"/>
      <c r="M840" s="42" t="str">
        <f t="shared" si="14"/>
        <v/>
      </c>
      <c r="N840" s="60">
        <f t="shared" si="5"/>
        <v>76</v>
      </c>
      <c r="O840" s="61">
        <f t="shared" si="15"/>
        <v>-1700.694776</v>
      </c>
      <c r="P840" s="63">
        <f t="shared" si="16"/>
        <v>83334.04402</v>
      </c>
      <c r="Q840" s="42">
        <f t="shared" si="1"/>
        <v>1</v>
      </c>
      <c r="R840" s="1"/>
      <c r="S840" s="1"/>
      <c r="T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0"/>
      <c r="M841" s="42" t="str">
        <f t="shared" si="14"/>
        <v/>
      </c>
      <c r="N841" s="60">
        <f t="shared" si="5"/>
        <v>80</v>
      </c>
      <c r="O841" s="61">
        <f t="shared" si="15"/>
        <v>-1666.68088</v>
      </c>
      <c r="P841" s="63">
        <f t="shared" si="16"/>
        <v>81667.36314</v>
      </c>
      <c r="Q841" s="42">
        <f t="shared" si="1"/>
        <v>2</v>
      </c>
      <c r="R841" s="1"/>
      <c r="S841" s="1"/>
      <c r="T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0"/>
      <c r="M842" s="42" t="str">
        <f t="shared" si="14"/>
        <v/>
      </c>
      <c r="N842" s="60">
        <f t="shared" si="5"/>
        <v>93</v>
      </c>
      <c r="O842" s="61">
        <f t="shared" si="15"/>
        <v>-1633.347263</v>
      </c>
      <c r="P842" s="63">
        <f t="shared" si="16"/>
        <v>80034.01588</v>
      </c>
      <c r="Q842" s="42">
        <f t="shared" si="1"/>
        <v>3</v>
      </c>
      <c r="R842" s="1"/>
      <c r="S842" s="1"/>
      <c r="T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0"/>
      <c r="M843" s="42" t="str">
        <f t="shared" si="14"/>
        <v/>
      </c>
      <c r="N843" s="60">
        <f t="shared" si="5"/>
        <v>34</v>
      </c>
      <c r="O843" s="61">
        <f t="shared" si="15"/>
        <v>1600.680318</v>
      </c>
      <c r="P843" s="63">
        <f t="shared" si="16"/>
        <v>81634.6962</v>
      </c>
      <c r="Q843" s="42">
        <f t="shared" si="1"/>
        <v>0</v>
      </c>
      <c r="R843" s="1"/>
      <c r="S843" s="1"/>
      <c r="T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0"/>
      <c r="M844" s="42" t="str">
        <f t="shared" si="14"/>
        <v/>
      </c>
      <c r="N844" s="60">
        <f t="shared" si="5"/>
        <v>36</v>
      </c>
      <c r="O844" s="61">
        <f t="shared" si="15"/>
        <v>1632.693924</v>
      </c>
      <c r="P844" s="63">
        <f t="shared" si="16"/>
        <v>83267.39012</v>
      </c>
      <c r="Q844" s="42">
        <f t="shared" si="1"/>
        <v>0</v>
      </c>
      <c r="R844" s="1"/>
      <c r="S844" s="1"/>
      <c r="T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0"/>
      <c r="M845" s="42" t="str">
        <f t="shared" si="14"/>
        <v/>
      </c>
      <c r="N845" s="60">
        <f t="shared" si="5"/>
        <v>39</v>
      </c>
      <c r="O845" s="61">
        <f t="shared" si="15"/>
        <v>1665.347802</v>
      </c>
      <c r="P845" s="63">
        <f t="shared" si="16"/>
        <v>84932.73792</v>
      </c>
      <c r="Q845" s="42">
        <f t="shared" si="1"/>
        <v>0</v>
      </c>
      <c r="R845" s="1"/>
      <c r="S845" s="1"/>
      <c r="T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0"/>
      <c r="M846" s="42" t="str">
        <f t="shared" si="14"/>
        <v/>
      </c>
      <c r="N846" s="60">
        <f t="shared" si="5"/>
        <v>35</v>
      </c>
      <c r="O846" s="61">
        <f t="shared" si="15"/>
        <v>1698.654758</v>
      </c>
      <c r="P846" s="63">
        <f t="shared" si="16"/>
        <v>86631.39268</v>
      </c>
      <c r="Q846" s="42">
        <f t="shared" si="1"/>
        <v>0</v>
      </c>
      <c r="R846" s="1"/>
      <c r="S846" s="1"/>
      <c r="T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0"/>
      <c r="M847" s="42" t="str">
        <f t="shared" si="14"/>
        <v/>
      </c>
      <c r="N847" s="60">
        <f t="shared" si="5"/>
        <v>26</v>
      </c>
      <c r="O847" s="61">
        <f t="shared" si="15"/>
        <v>1732.627854</v>
      </c>
      <c r="P847" s="63">
        <f t="shared" si="16"/>
        <v>88364.02054</v>
      </c>
      <c r="Q847" s="42">
        <f t="shared" si="1"/>
        <v>0</v>
      </c>
      <c r="R847" s="1"/>
      <c r="S847" s="1"/>
      <c r="T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0"/>
      <c r="M848" s="42" t="str">
        <f t="shared" si="14"/>
        <v/>
      </c>
      <c r="N848" s="60">
        <f t="shared" si="5"/>
        <v>9</v>
      </c>
      <c r="O848" s="61">
        <f t="shared" si="15"/>
        <v>1767.280411</v>
      </c>
      <c r="P848" s="63">
        <f t="shared" si="16"/>
        <v>90131.30095</v>
      </c>
      <c r="Q848" s="42">
        <f t="shared" si="1"/>
        <v>0</v>
      </c>
      <c r="R848" s="1"/>
      <c r="S848" s="1"/>
      <c r="T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0"/>
      <c r="M849" s="42" t="str">
        <f t="shared" si="14"/>
        <v/>
      </c>
      <c r="N849" s="60">
        <f t="shared" si="5"/>
        <v>43</v>
      </c>
      <c r="O849" s="61">
        <f t="shared" si="15"/>
        <v>1802.626019</v>
      </c>
      <c r="P849" s="63">
        <f t="shared" si="16"/>
        <v>91933.92697</v>
      </c>
      <c r="Q849" s="42">
        <f t="shared" si="1"/>
        <v>0</v>
      </c>
      <c r="R849" s="1"/>
      <c r="S849" s="1"/>
      <c r="T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0"/>
      <c r="M850" s="42" t="str">
        <f t="shared" si="14"/>
        <v/>
      </c>
      <c r="N850" s="60">
        <f t="shared" si="5"/>
        <v>27</v>
      </c>
      <c r="O850" s="61">
        <f t="shared" si="15"/>
        <v>1838.678539</v>
      </c>
      <c r="P850" s="63">
        <f t="shared" si="16"/>
        <v>93772.60551</v>
      </c>
      <c r="Q850" s="42">
        <f t="shared" si="1"/>
        <v>0</v>
      </c>
      <c r="R850" s="1"/>
      <c r="S850" s="1"/>
      <c r="T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0"/>
      <c r="M851" s="42" t="str">
        <f t="shared" si="14"/>
        <v/>
      </c>
      <c r="N851" s="60">
        <f t="shared" si="5"/>
        <v>62</v>
      </c>
      <c r="O851" s="61">
        <f t="shared" si="15"/>
        <v>-1875.45211</v>
      </c>
      <c r="P851" s="63">
        <f t="shared" si="16"/>
        <v>91897.1534</v>
      </c>
      <c r="Q851" s="42">
        <f t="shared" si="1"/>
        <v>1</v>
      </c>
      <c r="R851" s="1"/>
      <c r="S851" s="1"/>
      <c r="T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0"/>
      <c r="M852" s="42" t="str">
        <f t="shared" si="14"/>
        <v/>
      </c>
      <c r="N852" s="60">
        <f t="shared" si="5"/>
        <v>70</v>
      </c>
      <c r="O852" s="61">
        <f t="shared" si="15"/>
        <v>-1837.943068</v>
      </c>
      <c r="P852" s="63">
        <f t="shared" si="16"/>
        <v>90059.21033</v>
      </c>
      <c r="Q852" s="42">
        <f t="shared" si="1"/>
        <v>2</v>
      </c>
      <c r="R852" s="1"/>
      <c r="S852" s="1"/>
      <c r="T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0"/>
      <c r="M853" s="42" t="str">
        <f t="shared" si="14"/>
        <v/>
      </c>
      <c r="N853" s="60">
        <f t="shared" si="5"/>
        <v>0</v>
      </c>
      <c r="O853" s="61">
        <f t="shared" si="15"/>
        <v>1801.184207</v>
      </c>
      <c r="P853" s="63">
        <f t="shared" si="16"/>
        <v>91860.39453</v>
      </c>
      <c r="Q853" s="42">
        <f t="shared" si="1"/>
        <v>0</v>
      </c>
      <c r="R853" s="1"/>
      <c r="S853" s="1"/>
      <c r="T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0"/>
      <c r="M854" s="42" t="str">
        <f t="shared" si="14"/>
        <v/>
      </c>
      <c r="N854" s="60">
        <f t="shared" si="5"/>
        <v>77</v>
      </c>
      <c r="O854" s="61">
        <f t="shared" si="15"/>
        <v>-1837.207891</v>
      </c>
      <c r="P854" s="63">
        <f t="shared" si="16"/>
        <v>90023.18664</v>
      </c>
      <c r="Q854" s="42">
        <f t="shared" si="1"/>
        <v>1</v>
      </c>
      <c r="R854" s="1"/>
      <c r="S854" s="1"/>
      <c r="T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0"/>
      <c r="M855" s="42" t="str">
        <f t="shared" si="14"/>
        <v/>
      </c>
      <c r="N855" s="60">
        <f t="shared" si="5"/>
        <v>13</v>
      </c>
      <c r="O855" s="61">
        <f t="shared" si="15"/>
        <v>1800.463733</v>
      </c>
      <c r="P855" s="63">
        <f t="shared" si="16"/>
        <v>91823.65038</v>
      </c>
      <c r="Q855" s="42">
        <f t="shared" si="1"/>
        <v>0</v>
      </c>
      <c r="R855" s="1"/>
      <c r="S855" s="1"/>
      <c r="T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0"/>
      <c r="M856" s="42" t="str">
        <f t="shared" si="14"/>
        <v/>
      </c>
      <c r="N856" s="60">
        <f t="shared" si="5"/>
        <v>36</v>
      </c>
      <c r="O856" s="61">
        <f t="shared" si="15"/>
        <v>1836.473008</v>
      </c>
      <c r="P856" s="63">
        <f t="shared" si="16"/>
        <v>93660.12338</v>
      </c>
      <c r="Q856" s="42">
        <f t="shared" si="1"/>
        <v>0</v>
      </c>
      <c r="R856" s="1"/>
      <c r="S856" s="1"/>
      <c r="T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0"/>
      <c r="M857" s="42" t="str">
        <f t="shared" si="14"/>
        <v/>
      </c>
      <c r="N857" s="60">
        <f t="shared" si="5"/>
        <v>54</v>
      </c>
      <c r="O857" s="61">
        <f t="shared" si="15"/>
        <v>1873.202468</v>
      </c>
      <c r="P857" s="63">
        <f t="shared" si="16"/>
        <v>95533.32585</v>
      </c>
      <c r="Q857" s="42">
        <f t="shared" si="1"/>
        <v>0</v>
      </c>
      <c r="R857" s="1"/>
      <c r="S857" s="1"/>
      <c r="T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0"/>
      <c r="M858" s="42" t="str">
        <f t="shared" si="14"/>
        <v/>
      </c>
      <c r="N858" s="60">
        <f t="shared" si="5"/>
        <v>74</v>
      </c>
      <c r="O858" s="61">
        <f t="shared" si="15"/>
        <v>-1910.666517</v>
      </c>
      <c r="P858" s="63">
        <f t="shared" si="16"/>
        <v>93622.65933</v>
      </c>
      <c r="Q858" s="42">
        <f t="shared" si="1"/>
        <v>1</v>
      </c>
      <c r="R858" s="1"/>
      <c r="S858" s="1"/>
      <c r="T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0"/>
      <c r="M859" s="42" t="str">
        <f t="shared" si="14"/>
        <v/>
      </c>
      <c r="N859" s="60">
        <f t="shared" si="5"/>
        <v>36</v>
      </c>
      <c r="O859" s="61">
        <f t="shared" si="15"/>
        <v>1872.453187</v>
      </c>
      <c r="P859" s="63">
        <f t="shared" si="16"/>
        <v>95495.11252</v>
      </c>
      <c r="Q859" s="42">
        <f t="shared" si="1"/>
        <v>0</v>
      </c>
      <c r="R859" s="1"/>
      <c r="S859" s="1"/>
      <c r="T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0"/>
      <c r="M860" s="42" t="str">
        <f t="shared" si="14"/>
        <v/>
      </c>
      <c r="N860" s="60">
        <f t="shared" si="5"/>
        <v>29</v>
      </c>
      <c r="O860" s="61">
        <f t="shared" si="15"/>
        <v>1909.90225</v>
      </c>
      <c r="P860" s="63">
        <f t="shared" si="16"/>
        <v>97405.01477</v>
      </c>
      <c r="Q860" s="42">
        <f t="shared" si="1"/>
        <v>0</v>
      </c>
      <c r="R860" s="1"/>
      <c r="S860" s="1"/>
      <c r="T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0"/>
      <c r="M861" s="42" t="str">
        <f t="shared" si="14"/>
        <v/>
      </c>
      <c r="N861" s="60">
        <f t="shared" si="5"/>
        <v>38</v>
      </c>
      <c r="O861" s="61">
        <f t="shared" si="15"/>
        <v>1948.100295</v>
      </c>
      <c r="P861" s="63">
        <f t="shared" si="16"/>
        <v>99353.11507</v>
      </c>
      <c r="Q861" s="42">
        <f t="shared" si="1"/>
        <v>0</v>
      </c>
      <c r="R861" s="1"/>
      <c r="S861" s="1"/>
      <c r="T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0"/>
      <c r="M862" s="42" t="str">
        <f t="shared" si="14"/>
        <v/>
      </c>
      <c r="N862" s="60">
        <f t="shared" si="5"/>
        <v>85</v>
      </c>
      <c r="O862" s="61">
        <f t="shared" si="15"/>
        <v>-1987.062301</v>
      </c>
      <c r="P862" s="63">
        <f t="shared" si="16"/>
        <v>97366.05277</v>
      </c>
      <c r="Q862" s="42">
        <f t="shared" si="1"/>
        <v>1</v>
      </c>
      <c r="R862" s="1"/>
      <c r="S862" s="1"/>
      <c r="T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0"/>
      <c r="M863" s="42" t="str">
        <f t="shared" si="14"/>
        <v/>
      </c>
      <c r="N863" s="60">
        <f t="shared" si="5"/>
        <v>10</v>
      </c>
      <c r="O863" s="61">
        <f t="shared" si="15"/>
        <v>1947.321055</v>
      </c>
      <c r="P863" s="63">
        <f t="shared" si="16"/>
        <v>99313.37382</v>
      </c>
      <c r="Q863" s="42">
        <f t="shared" si="1"/>
        <v>0</v>
      </c>
      <c r="R863" s="1"/>
      <c r="S863" s="1"/>
      <c r="T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0"/>
      <c r="M864" s="42" t="str">
        <f t="shared" si="14"/>
        <v/>
      </c>
      <c r="N864" s="60">
        <f t="shared" si="5"/>
        <v>62</v>
      </c>
      <c r="O864" s="61">
        <f t="shared" si="15"/>
        <v>-1986.267476</v>
      </c>
      <c r="P864" s="63">
        <f t="shared" si="16"/>
        <v>97327.10634</v>
      </c>
      <c r="Q864" s="42">
        <f t="shared" si="1"/>
        <v>1</v>
      </c>
      <c r="R864" s="1"/>
      <c r="S864" s="1"/>
      <c r="T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0"/>
      <c r="M865" s="42" t="str">
        <f t="shared" si="14"/>
        <v/>
      </c>
      <c r="N865" s="60">
        <f t="shared" si="5"/>
        <v>69</v>
      </c>
      <c r="O865" s="61">
        <f t="shared" si="15"/>
        <v>-1946.542127</v>
      </c>
      <c r="P865" s="63">
        <f t="shared" si="16"/>
        <v>95380.56422</v>
      </c>
      <c r="Q865" s="42">
        <f t="shared" si="1"/>
        <v>2</v>
      </c>
      <c r="R865" s="1"/>
      <c r="S865" s="1"/>
      <c r="T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0"/>
      <c r="M866" s="42" t="str">
        <f t="shared" si="14"/>
        <v/>
      </c>
      <c r="N866" s="60">
        <f t="shared" si="5"/>
        <v>90</v>
      </c>
      <c r="O866" s="61">
        <f t="shared" si="15"/>
        <v>-1907.611284</v>
      </c>
      <c r="P866" s="63">
        <f t="shared" si="16"/>
        <v>93472.95293</v>
      </c>
      <c r="Q866" s="42">
        <f t="shared" si="1"/>
        <v>3</v>
      </c>
      <c r="R866" s="1"/>
      <c r="S866" s="1"/>
      <c r="T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0"/>
      <c r="M867" s="42" t="str">
        <f t="shared" si="14"/>
        <v/>
      </c>
      <c r="N867" s="60">
        <f t="shared" si="5"/>
        <v>69</v>
      </c>
      <c r="O867" s="61">
        <f t="shared" si="15"/>
        <v>-1869.459059</v>
      </c>
      <c r="P867" s="63">
        <f t="shared" si="16"/>
        <v>91603.49387</v>
      </c>
      <c r="Q867" s="42">
        <f t="shared" si="1"/>
        <v>4</v>
      </c>
      <c r="R867" s="1"/>
      <c r="S867" s="1"/>
      <c r="T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0"/>
      <c r="M868" s="42" t="str">
        <f t="shared" si="14"/>
        <v/>
      </c>
      <c r="N868" s="60">
        <f t="shared" si="5"/>
        <v>59</v>
      </c>
      <c r="O868" s="61">
        <f t="shared" si="15"/>
        <v>1832.069877</v>
      </c>
      <c r="P868" s="63">
        <f t="shared" si="16"/>
        <v>93435.56375</v>
      </c>
      <c r="Q868" s="42">
        <f t="shared" si="1"/>
        <v>0</v>
      </c>
      <c r="R868" s="1"/>
      <c r="S868" s="1"/>
      <c r="T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0"/>
      <c r="M869" s="42" t="str">
        <f t="shared" si="14"/>
        <v/>
      </c>
      <c r="N869" s="60">
        <f t="shared" si="5"/>
        <v>65</v>
      </c>
      <c r="O869" s="61">
        <f t="shared" si="15"/>
        <v>-1868.711275</v>
      </c>
      <c r="P869" s="63">
        <f t="shared" si="16"/>
        <v>91566.85248</v>
      </c>
      <c r="Q869" s="42">
        <f t="shared" si="1"/>
        <v>1</v>
      </c>
      <c r="R869" s="1"/>
      <c r="S869" s="1"/>
      <c r="T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0"/>
      <c r="M870" s="42" t="str">
        <f t="shared" si="14"/>
        <v/>
      </c>
      <c r="N870" s="60">
        <f t="shared" si="5"/>
        <v>71</v>
      </c>
      <c r="O870" s="61">
        <f t="shared" si="15"/>
        <v>-1831.33705</v>
      </c>
      <c r="P870" s="63">
        <f t="shared" si="16"/>
        <v>89735.51543</v>
      </c>
      <c r="Q870" s="42">
        <f t="shared" si="1"/>
        <v>2</v>
      </c>
      <c r="R870" s="1"/>
      <c r="S870" s="1"/>
      <c r="T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0"/>
      <c r="M871" s="42" t="str">
        <f t="shared" si="14"/>
        <v/>
      </c>
      <c r="N871" s="60">
        <f t="shared" si="5"/>
        <v>2</v>
      </c>
      <c r="O871" s="61">
        <f t="shared" si="15"/>
        <v>1794.710309</v>
      </c>
      <c r="P871" s="63">
        <f t="shared" si="16"/>
        <v>91530.22574</v>
      </c>
      <c r="Q871" s="42">
        <f t="shared" si="1"/>
        <v>0</v>
      </c>
      <c r="R871" s="1"/>
      <c r="S871" s="1"/>
      <c r="T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0"/>
      <c r="M872" s="42" t="str">
        <f t="shared" si="14"/>
        <v/>
      </c>
      <c r="N872" s="60">
        <f t="shared" si="5"/>
        <v>26</v>
      </c>
      <c r="O872" s="61">
        <f t="shared" si="15"/>
        <v>1830.604515</v>
      </c>
      <c r="P872" s="63">
        <f t="shared" si="16"/>
        <v>93360.83025</v>
      </c>
      <c r="Q872" s="42">
        <f t="shared" si="1"/>
        <v>0</v>
      </c>
      <c r="R872" s="1"/>
      <c r="S872" s="1"/>
      <c r="T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0"/>
      <c r="M873" s="42" t="str">
        <f t="shared" si="14"/>
        <v/>
      </c>
      <c r="N873" s="60">
        <f t="shared" si="5"/>
        <v>51</v>
      </c>
      <c r="O873" s="61">
        <f t="shared" si="15"/>
        <v>1867.216605</v>
      </c>
      <c r="P873" s="63">
        <f t="shared" si="16"/>
        <v>95228.04686</v>
      </c>
      <c r="Q873" s="42">
        <f t="shared" si="1"/>
        <v>0</v>
      </c>
      <c r="R873" s="1"/>
      <c r="S873" s="1"/>
      <c r="T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0"/>
      <c r="M874" s="42" t="str">
        <f t="shared" si="14"/>
        <v/>
      </c>
      <c r="N874" s="60">
        <f t="shared" si="5"/>
        <v>26</v>
      </c>
      <c r="O874" s="61">
        <f t="shared" si="15"/>
        <v>1904.560937</v>
      </c>
      <c r="P874" s="63">
        <f t="shared" si="16"/>
        <v>97132.60779</v>
      </c>
      <c r="Q874" s="42">
        <f t="shared" si="1"/>
        <v>0</v>
      </c>
      <c r="R874" s="1"/>
      <c r="S874" s="1"/>
      <c r="T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0"/>
      <c r="M875" s="42" t="str">
        <f t="shared" si="14"/>
        <v/>
      </c>
      <c r="N875" s="60">
        <f t="shared" si="5"/>
        <v>41</v>
      </c>
      <c r="O875" s="61">
        <f t="shared" si="15"/>
        <v>1942.652156</v>
      </c>
      <c r="P875" s="63">
        <f t="shared" si="16"/>
        <v>99075.25995</v>
      </c>
      <c r="Q875" s="42">
        <f t="shared" si="1"/>
        <v>0</v>
      </c>
      <c r="R875" s="1"/>
      <c r="S875" s="1"/>
      <c r="T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0"/>
      <c r="M876" s="42" t="str">
        <f t="shared" si="14"/>
        <v/>
      </c>
      <c r="N876" s="60">
        <f t="shared" si="5"/>
        <v>100</v>
      </c>
      <c r="O876" s="61">
        <f t="shared" si="15"/>
        <v>-1981.505199</v>
      </c>
      <c r="P876" s="63">
        <f t="shared" si="16"/>
        <v>97093.75475</v>
      </c>
      <c r="Q876" s="42">
        <f t="shared" si="1"/>
        <v>1</v>
      </c>
      <c r="R876" s="1"/>
      <c r="S876" s="1"/>
      <c r="T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0"/>
      <c r="M877" s="42" t="str">
        <f t="shared" si="14"/>
        <v/>
      </c>
      <c r="N877" s="60">
        <f t="shared" si="5"/>
        <v>49</v>
      </c>
      <c r="O877" s="61">
        <f t="shared" si="15"/>
        <v>1941.875095</v>
      </c>
      <c r="P877" s="63">
        <f t="shared" si="16"/>
        <v>99035.62984</v>
      </c>
      <c r="Q877" s="42">
        <f t="shared" si="1"/>
        <v>0</v>
      </c>
      <c r="R877" s="1"/>
      <c r="S877" s="1"/>
      <c r="T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0"/>
      <c r="M878" s="42" t="str">
        <f t="shared" si="14"/>
        <v/>
      </c>
      <c r="N878" s="60">
        <f t="shared" si="5"/>
        <v>99</v>
      </c>
      <c r="O878" s="61">
        <f t="shared" si="15"/>
        <v>-1980.712597</v>
      </c>
      <c r="P878" s="63">
        <f t="shared" si="16"/>
        <v>97054.91725</v>
      </c>
      <c r="Q878" s="42">
        <f t="shared" si="1"/>
        <v>1</v>
      </c>
      <c r="R878" s="1"/>
      <c r="S878" s="1"/>
      <c r="T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0"/>
      <c r="M879" s="42" t="str">
        <f t="shared" si="14"/>
        <v/>
      </c>
      <c r="N879" s="60">
        <f t="shared" si="5"/>
        <v>64</v>
      </c>
      <c r="O879" s="61">
        <f t="shared" si="15"/>
        <v>-1941.098345</v>
      </c>
      <c r="P879" s="63">
        <f t="shared" si="16"/>
        <v>95113.8189</v>
      </c>
      <c r="Q879" s="42">
        <f t="shared" si="1"/>
        <v>2</v>
      </c>
      <c r="R879" s="1"/>
      <c r="S879" s="1"/>
      <c r="T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0"/>
      <c r="M880" s="42" t="str">
        <f t="shared" si="14"/>
        <v/>
      </c>
      <c r="N880" s="60">
        <f t="shared" si="5"/>
        <v>71</v>
      </c>
      <c r="O880" s="61">
        <f t="shared" si="15"/>
        <v>-1902.276378</v>
      </c>
      <c r="P880" s="63">
        <f t="shared" si="16"/>
        <v>93211.54252</v>
      </c>
      <c r="Q880" s="42">
        <f t="shared" si="1"/>
        <v>3</v>
      </c>
      <c r="R880" s="1"/>
      <c r="S880" s="1"/>
      <c r="T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0"/>
      <c r="M881" s="42" t="str">
        <f t="shared" si="14"/>
        <v/>
      </c>
      <c r="N881" s="60">
        <f t="shared" si="5"/>
        <v>52</v>
      </c>
      <c r="O881" s="61">
        <f t="shared" si="15"/>
        <v>1864.23085</v>
      </c>
      <c r="P881" s="63">
        <f t="shared" si="16"/>
        <v>95075.77338</v>
      </c>
      <c r="Q881" s="42">
        <f t="shared" si="1"/>
        <v>0</v>
      </c>
      <c r="R881" s="1"/>
      <c r="S881" s="1"/>
      <c r="T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0"/>
      <c r="M882" s="42" t="str">
        <f t="shared" si="14"/>
        <v/>
      </c>
      <c r="N882" s="60">
        <f t="shared" si="5"/>
        <v>98</v>
      </c>
      <c r="O882" s="61">
        <f t="shared" si="15"/>
        <v>-1901.515468</v>
      </c>
      <c r="P882" s="63">
        <f t="shared" si="16"/>
        <v>93174.25791</v>
      </c>
      <c r="Q882" s="42">
        <f t="shared" si="1"/>
        <v>1</v>
      </c>
      <c r="R882" s="1"/>
      <c r="S882" s="1"/>
      <c r="T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0"/>
      <c r="M883" s="42" t="str">
        <f t="shared" si="14"/>
        <v/>
      </c>
      <c r="N883" s="60">
        <f t="shared" si="5"/>
        <v>24</v>
      </c>
      <c r="O883" s="61">
        <f t="shared" si="15"/>
        <v>1863.485158</v>
      </c>
      <c r="P883" s="63">
        <f t="shared" si="16"/>
        <v>95037.74307</v>
      </c>
      <c r="Q883" s="42">
        <f t="shared" si="1"/>
        <v>0</v>
      </c>
      <c r="R883" s="1"/>
      <c r="S883" s="1"/>
      <c r="T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0"/>
      <c r="M884" s="42" t="str">
        <f t="shared" si="14"/>
        <v/>
      </c>
      <c r="N884" s="60">
        <f t="shared" si="5"/>
        <v>11</v>
      </c>
      <c r="O884" s="61">
        <f t="shared" si="15"/>
        <v>1900.754861</v>
      </c>
      <c r="P884" s="63">
        <f t="shared" si="16"/>
        <v>96938.49793</v>
      </c>
      <c r="Q884" s="42">
        <f t="shared" si="1"/>
        <v>0</v>
      </c>
      <c r="R884" s="1"/>
      <c r="S884" s="1"/>
      <c r="T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0"/>
      <c r="M885" s="42" t="str">
        <f t="shared" si="14"/>
        <v/>
      </c>
      <c r="N885" s="60">
        <f t="shared" si="5"/>
        <v>4</v>
      </c>
      <c r="O885" s="61">
        <f t="shared" si="15"/>
        <v>1938.769959</v>
      </c>
      <c r="P885" s="63">
        <f t="shared" si="16"/>
        <v>98877.26789</v>
      </c>
      <c r="Q885" s="42">
        <f t="shared" si="1"/>
        <v>0</v>
      </c>
      <c r="R885" s="1"/>
      <c r="S885" s="1"/>
      <c r="T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0"/>
      <c r="M886" s="42" t="str">
        <f t="shared" si="14"/>
        <v/>
      </c>
      <c r="N886" s="60">
        <f t="shared" si="5"/>
        <v>36</v>
      </c>
      <c r="O886" s="61">
        <f t="shared" si="15"/>
        <v>1977.545358</v>
      </c>
      <c r="P886" s="63">
        <f t="shared" si="16"/>
        <v>100854.8132</v>
      </c>
      <c r="Q886" s="42">
        <f t="shared" si="1"/>
        <v>0</v>
      </c>
      <c r="R886" s="1"/>
      <c r="S886" s="1"/>
      <c r="T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0"/>
      <c r="M887" s="42" t="str">
        <f t="shared" si="14"/>
        <v/>
      </c>
      <c r="N887" s="60">
        <f t="shared" si="5"/>
        <v>77</v>
      </c>
      <c r="O887" s="61">
        <f t="shared" si="15"/>
        <v>-2017.096265</v>
      </c>
      <c r="P887" s="63">
        <f t="shared" si="16"/>
        <v>98837.71698</v>
      </c>
      <c r="Q887" s="42">
        <f t="shared" si="1"/>
        <v>1</v>
      </c>
      <c r="R887" s="1"/>
      <c r="S887" s="1"/>
      <c r="T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0"/>
      <c r="M888" s="42" t="str">
        <f t="shared" si="14"/>
        <v/>
      </c>
      <c r="N888" s="60">
        <f t="shared" si="5"/>
        <v>27</v>
      </c>
      <c r="O888" s="61">
        <f t="shared" si="15"/>
        <v>1976.75434</v>
      </c>
      <c r="P888" s="63">
        <f t="shared" si="16"/>
        <v>100814.4713</v>
      </c>
      <c r="Q888" s="42">
        <f t="shared" si="1"/>
        <v>0</v>
      </c>
      <c r="R888" s="1"/>
      <c r="S888" s="1"/>
      <c r="T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0"/>
      <c r="M889" s="42" t="str">
        <f t="shared" si="14"/>
        <v/>
      </c>
      <c r="N889" s="60">
        <f t="shared" si="5"/>
        <v>39</v>
      </c>
      <c r="O889" s="61">
        <f t="shared" si="15"/>
        <v>2016.289426</v>
      </c>
      <c r="P889" s="63">
        <f t="shared" si="16"/>
        <v>102830.7607</v>
      </c>
      <c r="Q889" s="42">
        <f t="shared" si="1"/>
        <v>0</v>
      </c>
      <c r="R889" s="1"/>
      <c r="S889" s="1"/>
      <c r="T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0"/>
      <c r="M890" s="42" t="str">
        <f t="shared" si="14"/>
        <v/>
      </c>
      <c r="N890" s="60">
        <f t="shared" si="5"/>
        <v>42</v>
      </c>
      <c r="O890" s="61">
        <f t="shared" si="15"/>
        <v>2056.615215</v>
      </c>
      <c r="P890" s="63">
        <f t="shared" si="16"/>
        <v>104887.376</v>
      </c>
      <c r="Q890" s="42">
        <f t="shared" si="1"/>
        <v>0</v>
      </c>
      <c r="R890" s="1"/>
      <c r="S890" s="1"/>
      <c r="T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0"/>
      <c r="M891" s="42" t="str">
        <f t="shared" si="14"/>
        <v/>
      </c>
      <c r="N891" s="60">
        <f t="shared" si="5"/>
        <v>65</v>
      </c>
      <c r="O891" s="61">
        <f t="shared" si="15"/>
        <v>-2097.747519</v>
      </c>
      <c r="P891" s="63">
        <f t="shared" si="16"/>
        <v>102789.6284</v>
      </c>
      <c r="Q891" s="42">
        <f t="shared" si="1"/>
        <v>1</v>
      </c>
      <c r="R891" s="1"/>
      <c r="S891" s="1"/>
      <c r="T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0"/>
      <c r="M892" s="42" t="str">
        <f t="shared" si="14"/>
        <v/>
      </c>
      <c r="N892" s="60">
        <f t="shared" si="5"/>
        <v>23</v>
      </c>
      <c r="O892" s="61">
        <f t="shared" si="15"/>
        <v>2055.792569</v>
      </c>
      <c r="P892" s="63">
        <f t="shared" si="16"/>
        <v>104845.421</v>
      </c>
      <c r="Q892" s="42">
        <f t="shared" si="1"/>
        <v>0</v>
      </c>
      <c r="R892" s="1"/>
      <c r="S892" s="1"/>
      <c r="T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0"/>
      <c r="M893" s="42" t="str">
        <f t="shared" si="14"/>
        <v/>
      </c>
      <c r="N893" s="60">
        <f t="shared" si="5"/>
        <v>76</v>
      </c>
      <c r="O893" s="61">
        <f t="shared" si="15"/>
        <v>-2096.90842</v>
      </c>
      <c r="P893" s="63">
        <f t="shared" si="16"/>
        <v>102748.5126</v>
      </c>
      <c r="Q893" s="42">
        <f t="shared" si="1"/>
        <v>1</v>
      </c>
      <c r="R893" s="1"/>
      <c r="S893" s="1"/>
      <c r="T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0"/>
      <c r="M894" s="42" t="str">
        <f t="shared" si="14"/>
        <v/>
      </c>
      <c r="N894" s="60">
        <f t="shared" si="5"/>
        <v>78</v>
      </c>
      <c r="O894" s="61">
        <f t="shared" si="15"/>
        <v>-2054.970252</v>
      </c>
      <c r="P894" s="63">
        <f t="shared" si="16"/>
        <v>100693.5423</v>
      </c>
      <c r="Q894" s="42">
        <f t="shared" si="1"/>
        <v>2</v>
      </c>
      <c r="R894" s="1"/>
      <c r="S894" s="1"/>
      <c r="T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0"/>
      <c r="M895" s="42" t="str">
        <f t="shared" si="14"/>
        <v/>
      </c>
      <c r="N895" s="60">
        <f t="shared" si="5"/>
        <v>21</v>
      </c>
      <c r="O895" s="61">
        <f t="shared" si="15"/>
        <v>2013.870847</v>
      </c>
      <c r="P895" s="63">
        <f t="shared" si="16"/>
        <v>102707.4132</v>
      </c>
      <c r="Q895" s="42">
        <f t="shared" si="1"/>
        <v>0</v>
      </c>
      <c r="R895" s="1"/>
      <c r="S895" s="1"/>
      <c r="T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0"/>
      <c r="M896" s="42" t="str">
        <f t="shared" si="14"/>
        <v/>
      </c>
      <c r="N896" s="60">
        <f t="shared" si="5"/>
        <v>5</v>
      </c>
      <c r="O896" s="61">
        <f t="shared" si="15"/>
        <v>2054.148264</v>
      </c>
      <c r="P896" s="63">
        <f t="shared" si="16"/>
        <v>104761.5614</v>
      </c>
      <c r="Q896" s="42">
        <f t="shared" si="1"/>
        <v>0</v>
      </c>
      <c r="R896" s="1"/>
      <c r="S896" s="1"/>
      <c r="T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0"/>
      <c r="M897" s="42" t="str">
        <f t="shared" si="14"/>
        <v/>
      </c>
      <c r="N897" s="60">
        <f t="shared" si="5"/>
        <v>12</v>
      </c>
      <c r="O897" s="61">
        <f t="shared" si="15"/>
        <v>2095.231229</v>
      </c>
      <c r="P897" s="63">
        <f t="shared" si="16"/>
        <v>106856.7927</v>
      </c>
      <c r="Q897" s="42">
        <f t="shared" si="1"/>
        <v>0</v>
      </c>
      <c r="R897" s="1"/>
      <c r="S897" s="1"/>
      <c r="T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0"/>
      <c r="M898" s="42" t="str">
        <f t="shared" si="14"/>
        <v/>
      </c>
      <c r="N898" s="60">
        <f t="shared" si="5"/>
        <v>40</v>
      </c>
      <c r="O898" s="61">
        <f t="shared" si="15"/>
        <v>2137.135854</v>
      </c>
      <c r="P898" s="63">
        <f t="shared" si="16"/>
        <v>108993.9285</v>
      </c>
      <c r="Q898" s="42">
        <f t="shared" si="1"/>
        <v>0</v>
      </c>
      <c r="R898" s="1"/>
      <c r="S898" s="1"/>
      <c r="T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0"/>
      <c r="M899" s="42" t="str">
        <f t="shared" si="14"/>
        <v/>
      </c>
      <c r="N899" s="60">
        <f t="shared" si="5"/>
        <v>92</v>
      </c>
      <c r="O899" s="61">
        <f t="shared" si="15"/>
        <v>-2179.878571</v>
      </c>
      <c r="P899" s="63">
        <f t="shared" si="16"/>
        <v>106814.05</v>
      </c>
      <c r="Q899" s="42">
        <f t="shared" si="1"/>
        <v>1</v>
      </c>
      <c r="R899" s="1"/>
      <c r="S899" s="1"/>
      <c r="T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0"/>
      <c r="M900" s="42" t="str">
        <f t="shared" si="14"/>
        <v/>
      </c>
      <c r="N900" s="60">
        <f t="shared" si="5"/>
        <v>34</v>
      </c>
      <c r="O900" s="61">
        <f t="shared" si="15"/>
        <v>2136.280999</v>
      </c>
      <c r="P900" s="63">
        <f t="shared" si="16"/>
        <v>108950.331</v>
      </c>
      <c r="Q900" s="42">
        <f t="shared" si="1"/>
        <v>0</v>
      </c>
      <c r="R900" s="1"/>
      <c r="S900" s="1"/>
      <c r="T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0"/>
      <c r="M901" s="42" t="str">
        <f t="shared" si="14"/>
        <v/>
      </c>
      <c r="N901" s="60">
        <f t="shared" si="5"/>
        <v>82</v>
      </c>
      <c r="O901" s="61">
        <f t="shared" si="15"/>
        <v>-2179.006619</v>
      </c>
      <c r="P901" s="63">
        <f t="shared" si="16"/>
        <v>106771.3243</v>
      </c>
      <c r="Q901" s="42">
        <f t="shared" si="1"/>
        <v>1</v>
      </c>
      <c r="R901" s="1"/>
      <c r="S901" s="1"/>
      <c r="T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0"/>
      <c r="M902" s="42" t="str">
        <f t="shared" si="14"/>
        <v/>
      </c>
      <c r="N902" s="60">
        <f t="shared" si="5"/>
        <v>43</v>
      </c>
      <c r="O902" s="61">
        <f t="shared" si="15"/>
        <v>2135.426487</v>
      </c>
      <c r="P902" s="63">
        <f t="shared" si="16"/>
        <v>108906.7508</v>
      </c>
      <c r="Q902" s="42">
        <f t="shared" si="1"/>
        <v>0</v>
      </c>
      <c r="R902" s="1"/>
      <c r="S902" s="1"/>
      <c r="T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0"/>
      <c r="M903" s="42" t="str">
        <f t="shared" si="14"/>
        <v/>
      </c>
      <c r="N903" s="60">
        <f t="shared" si="5"/>
        <v>67</v>
      </c>
      <c r="O903" s="61">
        <f t="shared" si="15"/>
        <v>-2178.135017</v>
      </c>
      <c r="P903" s="63">
        <f t="shared" si="16"/>
        <v>106728.6158</v>
      </c>
      <c r="Q903" s="42">
        <f t="shared" si="1"/>
        <v>1</v>
      </c>
      <c r="R903" s="1"/>
      <c r="S903" s="1"/>
      <c r="T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0"/>
      <c r="M904" s="42" t="str">
        <f t="shared" si="14"/>
        <v/>
      </c>
      <c r="N904" s="60">
        <f t="shared" si="5"/>
        <v>85</v>
      </c>
      <c r="O904" s="61">
        <f t="shared" si="15"/>
        <v>-2134.572316</v>
      </c>
      <c r="P904" s="63">
        <f t="shared" si="16"/>
        <v>104594.0435</v>
      </c>
      <c r="Q904" s="42">
        <f t="shared" si="1"/>
        <v>2</v>
      </c>
      <c r="R904" s="1"/>
      <c r="S904" s="1"/>
      <c r="T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0"/>
      <c r="M905" s="42" t="str">
        <f t="shared" si="14"/>
        <v/>
      </c>
      <c r="N905" s="60">
        <f t="shared" si="5"/>
        <v>49</v>
      </c>
      <c r="O905" s="61">
        <f t="shared" si="15"/>
        <v>2091.88087</v>
      </c>
      <c r="P905" s="63">
        <f t="shared" si="16"/>
        <v>106685.9244</v>
      </c>
      <c r="Q905" s="42">
        <f t="shared" si="1"/>
        <v>0</v>
      </c>
      <c r="R905" s="1"/>
      <c r="S905" s="1"/>
      <c r="T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0"/>
      <c r="M906" s="42" t="str">
        <f t="shared" si="14"/>
        <v/>
      </c>
      <c r="N906" s="60">
        <f t="shared" si="5"/>
        <v>71</v>
      </c>
      <c r="O906" s="61">
        <f t="shared" si="15"/>
        <v>-2133.718487</v>
      </c>
      <c r="P906" s="63">
        <f t="shared" si="16"/>
        <v>104552.2059</v>
      </c>
      <c r="Q906" s="42">
        <f t="shared" si="1"/>
        <v>1</v>
      </c>
      <c r="R906" s="1"/>
      <c r="S906" s="1"/>
      <c r="T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0"/>
      <c r="M907" s="42" t="str">
        <f t="shared" si="14"/>
        <v/>
      </c>
      <c r="N907" s="60">
        <f t="shared" si="5"/>
        <v>31</v>
      </c>
      <c r="O907" s="61">
        <f t="shared" si="15"/>
        <v>2091.044118</v>
      </c>
      <c r="P907" s="63">
        <f t="shared" si="16"/>
        <v>106643.25</v>
      </c>
      <c r="Q907" s="42">
        <f t="shared" si="1"/>
        <v>0</v>
      </c>
      <c r="R907" s="1"/>
      <c r="S907" s="1"/>
      <c r="T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0"/>
      <c r="M908" s="42" t="str">
        <f t="shared" si="14"/>
        <v/>
      </c>
      <c r="N908" s="60">
        <f t="shared" si="5"/>
        <v>47</v>
      </c>
      <c r="O908" s="61">
        <f t="shared" si="15"/>
        <v>2132.865</v>
      </c>
      <c r="P908" s="63">
        <f t="shared" si="16"/>
        <v>108776.115</v>
      </c>
      <c r="Q908" s="42">
        <f t="shared" si="1"/>
        <v>0</v>
      </c>
      <c r="R908" s="1"/>
      <c r="S908" s="1"/>
      <c r="T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0"/>
      <c r="M909" s="42" t="str">
        <f t="shared" si="14"/>
        <v/>
      </c>
      <c r="N909" s="60">
        <f t="shared" si="5"/>
        <v>56</v>
      </c>
      <c r="O909" s="61">
        <f t="shared" si="15"/>
        <v>2175.5223</v>
      </c>
      <c r="P909" s="63">
        <f t="shared" si="16"/>
        <v>110951.6373</v>
      </c>
      <c r="Q909" s="42">
        <f t="shared" si="1"/>
        <v>0</v>
      </c>
      <c r="R909" s="1"/>
      <c r="S909" s="1"/>
      <c r="T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0"/>
      <c r="M910" s="42" t="str">
        <f t="shared" si="14"/>
        <v/>
      </c>
      <c r="N910" s="60">
        <f t="shared" si="5"/>
        <v>11</v>
      </c>
      <c r="O910" s="61">
        <f t="shared" si="15"/>
        <v>2219.032746</v>
      </c>
      <c r="P910" s="63">
        <f t="shared" si="16"/>
        <v>113170.67</v>
      </c>
      <c r="Q910" s="42">
        <f t="shared" si="1"/>
        <v>0</v>
      </c>
      <c r="R910" s="1"/>
      <c r="S910" s="1"/>
      <c r="T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0"/>
      <c r="M911" s="42" t="str">
        <f t="shared" si="14"/>
        <v/>
      </c>
      <c r="N911" s="60">
        <f t="shared" si="5"/>
        <v>16</v>
      </c>
      <c r="O911" s="61">
        <f t="shared" si="15"/>
        <v>2263.413401</v>
      </c>
      <c r="P911" s="63">
        <f t="shared" si="16"/>
        <v>115434.0834</v>
      </c>
      <c r="Q911" s="42">
        <f t="shared" si="1"/>
        <v>0</v>
      </c>
      <c r="R911" s="1"/>
      <c r="S911" s="1"/>
      <c r="T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0"/>
      <c r="M912" s="42" t="str">
        <f t="shared" si="14"/>
        <v/>
      </c>
      <c r="N912" s="60">
        <f t="shared" si="5"/>
        <v>25</v>
      </c>
      <c r="O912" s="61">
        <f t="shared" si="15"/>
        <v>2308.681669</v>
      </c>
      <c r="P912" s="63">
        <f t="shared" si="16"/>
        <v>117742.7651</v>
      </c>
      <c r="Q912" s="42">
        <f t="shared" si="1"/>
        <v>0</v>
      </c>
      <c r="R912" s="1"/>
      <c r="S912" s="1"/>
      <c r="T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0"/>
      <c r="M913" s="42" t="str">
        <f t="shared" si="14"/>
        <v/>
      </c>
      <c r="N913" s="60">
        <f t="shared" si="5"/>
        <v>79</v>
      </c>
      <c r="O913" s="61">
        <f t="shared" si="15"/>
        <v>-2354.855302</v>
      </c>
      <c r="P913" s="63">
        <f t="shared" si="16"/>
        <v>115387.9098</v>
      </c>
      <c r="Q913" s="42">
        <f t="shared" si="1"/>
        <v>1</v>
      </c>
      <c r="R913" s="1"/>
      <c r="S913" s="1"/>
      <c r="T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0"/>
      <c r="M914" s="42" t="str">
        <f t="shared" si="14"/>
        <v/>
      </c>
      <c r="N914" s="60">
        <f t="shared" si="5"/>
        <v>23</v>
      </c>
      <c r="O914" s="61">
        <f t="shared" si="15"/>
        <v>2307.758196</v>
      </c>
      <c r="P914" s="63">
        <f t="shared" si="16"/>
        <v>117695.668</v>
      </c>
      <c r="Q914" s="42">
        <f t="shared" si="1"/>
        <v>0</v>
      </c>
      <c r="R914" s="1"/>
      <c r="S914" s="1"/>
      <c r="T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0"/>
      <c r="M915" s="42" t="str">
        <f t="shared" si="14"/>
        <v/>
      </c>
      <c r="N915" s="60">
        <f t="shared" si="5"/>
        <v>41</v>
      </c>
      <c r="O915" s="61">
        <f t="shared" si="15"/>
        <v>2353.91336</v>
      </c>
      <c r="P915" s="63">
        <f t="shared" si="16"/>
        <v>120049.5814</v>
      </c>
      <c r="Q915" s="42">
        <f t="shared" si="1"/>
        <v>0</v>
      </c>
      <c r="R915" s="1"/>
      <c r="S915" s="1"/>
      <c r="T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0"/>
      <c r="M916" s="42" t="str">
        <f t="shared" si="14"/>
        <v/>
      </c>
      <c r="N916" s="60">
        <f t="shared" si="5"/>
        <v>8</v>
      </c>
      <c r="O916" s="61">
        <f t="shared" si="15"/>
        <v>2400.991627</v>
      </c>
      <c r="P916" s="63">
        <f t="shared" si="16"/>
        <v>122450.573</v>
      </c>
      <c r="Q916" s="42">
        <f t="shared" si="1"/>
        <v>0</v>
      </c>
      <c r="R916" s="1"/>
      <c r="S916" s="1"/>
      <c r="T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0"/>
      <c r="M917" s="42" t="str">
        <f t="shared" si="14"/>
        <v/>
      </c>
      <c r="N917" s="60">
        <f t="shared" si="5"/>
        <v>3</v>
      </c>
      <c r="O917" s="61">
        <f t="shared" si="15"/>
        <v>2449.01146</v>
      </c>
      <c r="P917" s="63">
        <f t="shared" si="16"/>
        <v>124899.5844</v>
      </c>
      <c r="Q917" s="42">
        <f t="shared" si="1"/>
        <v>0</v>
      </c>
      <c r="R917" s="1"/>
      <c r="S917" s="1"/>
      <c r="T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0"/>
      <c r="M918" s="42" t="str">
        <f t="shared" si="14"/>
        <v/>
      </c>
      <c r="N918" s="60">
        <f t="shared" si="5"/>
        <v>38</v>
      </c>
      <c r="O918" s="61">
        <f t="shared" si="15"/>
        <v>2497.991689</v>
      </c>
      <c r="P918" s="63">
        <f t="shared" si="16"/>
        <v>127397.5761</v>
      </c>
      <c r="Q918" s="42">
        <f t="shared" si="1"/>
        <v>0</v>
      </c>
      <c r="R918" s="1"/>
      <c r="S918" s="1"/>
      <c r="T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0"/>
      <c r="M919" s="42" t="str">
        <f t="shared" si="14"/>
        <v/>
      </c>
      <c r="N919" s="60">
        <f t="shared" si="5"/>
        <v>68</v>
      </c>
      <c r="O919" s="61">
        <f t="shared" si="15"/>
        <v>-2547.951523</v>
      </c>
      <c r="P919" s="63">
        <f t="shared" si="16"/>
        <v>124849.6246</v>
      </c>
      <c r="Q919" s="42">
        <f t="shared" si="1"/>
        <v>1</v>
      </c>
      <c r="R919" s="1"/>
      <c r="S919" s="1"/>
      <c r="T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0"/>
      <c r="M920" s="42" t="str">
        <f t="shared" si="14"/>
        <v/>
      </c>
      <c r="N920" s="60">
        <f t="shared" si="5"/>
        <v>70</v>
      </c>
      <c r="O920" s="61">
        <f t="shared" si="15"/>
        <v>-2496.992492</v>
      </c>
      <c r="P920" s="63">
        <f t="shared" si="16"/>
        <v>122352.6321</v>
      </c>
      <c r="Q920" s="42">
        <f t="shared" si="1"/>
        <v>2</v>
      </c>
      <c r="R920" s="1"/>
      <c r="S920" s="1"/>
      <c r="T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0"/>
      <c r="M921" s="42" t="str">
        <f t="shared" si="14"/>
        <v/>
      </c>
      <c r="N921" s="60">
        <f t="shared" si="5"/>
        <v>64</v>
      </c>
      <c r="O921" s="61">
        <f t="shared" si="15"/>
        <v>-2447.052642</v>
      </c>
      <c r="P921" s="63">
        <f t="shared" si="16"/>
        <v>119905.5795</v>
      </c>
      <c r="Q921" s="42">
        <f t="shared" si="1"/>
        <v>3</v>
      </c>
      <c r="R921" s="1"/>
      <c r="S921" s="1"/>
      <c r="T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0"/>
      <c r="M922" s="42" t="str">
        <f t="shared" si="14"/>
        <v/>
      </c>
      <c r="N922" s="60">
        <f t="shared" si="5"/>
        <v>71</v>
      </c>
      <c r="O922" s="61">
        <f t="shared" si="15"/>
        <v>-2398.11159</v>
      </c>
      <c r="P922" s="63">
        <f t="shared" si="16"/>
        <v>117507.4679</v>
      </c>
      <c r="Q922" s="42">
        <f t="shared" si="1"/>
        <v>4</v>
      </c>
      <c r="R922" s="1"/>
      <c r="S922" s="1"/>
      <c r="T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0"/>
      <c r="M923" s="42" t="str">
        <f t="shared" si="14"/>
        <v/>
      </c>
      <c r="N923" s="60">
        <f t="shared" si="5"/>
        <v>3</v>
      </c>
      <c r="O923" s="61">
        <f t="shared" si="15"/>
        <v>2350.149358</v>
      </c>
      <c r="P923" s="63">
        <f t="shared" si="16"/>
        <v>119857.6172</v>
      </c>
      <c r="Q923" s="42">
        <f t="shared" si="1"/>
        <v>0</v>
      </c>
      <c r="R923" s="1"/>
      <c r="S923" s="1"/>
      <c r="T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0"/>
      <c r="M924" s="42" t="str">
        <f t="shared" si="14"/>
        <v/>
      </c>
      <c r="N924" s="60">
        <f t="shared" si="5"/>
        <v>75</v>
      </c>
      <c r="O924" s="61">
        <f t="shared" si="15"/>
        <v>-2397.152345</v>
      </c>
      <c r="P924" s="63">
        <f t="shared" si="16"/>
        <v>117460.4649</v>
      </c>
      <c r="Q924" s="42">
        <f t="shared" si="1"/>
        <v>1</v>
      </c>
      <c r="R924" s="1"/>
      <c r="S924" s="1"/>
      <c r="T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0"/>
      <c r="M925" s="42" t="str">
        <f t="shared" si="14"/>
        <v/>
      </c>
      <c r="N925" s="60">
        <f t="shared" si="5"/>
        <v>76</v>
      </c>
      <c r="O925" s="61">
        <f t="shared" si="15"/>
        <v>-2349.209298</v>
      </c>
      <c r="P925" s="63">
        <f t="shared" si="16"/>
        <v>115111.2556</v>
      </c>
      <c r="Q925" s="42">
        <f t="shared" si="1"/>
        <v>2</v>
      </c>
      <c r="R925" s="1"/>
      <c r="S925" s="1"/>
      <c r="T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0"/>
      <c r="M926" s="42" t="str">
        <f t="shared" si="14"/>
        <v/>
      </c>
      <c r="N926" s="60">
        <f t="shared" si="5"/>
        <v>90</v>
      </c>
      <c r="O926" s="61">
        <f t="shared" si="15"/>
        <v>-2302.225112</v>
      </c>
      <c r="P926" s="63">
        <f t="shared" si="16"/>
        <v>112809.0305</v>
      </c>
      <c r="Q926" s="42">
        <f t="shared" si="1"/>
        <v>3</v>
      </c>
      <c r="R926" s="1"/>
      <c r="S926" s="1"/>
      <c r="T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0"/>
      <c r="M927" s="42" t="str">
        <f t="shared" si="14"/>
        <v/>
      </c>
      <c r="N927" s="60">
        <f t="shared" si="5"/>
        <v>96</v>
      </c>
      <c r="O927" s="61">
        <f t="shared" si="15"/>
        <v>-2256.18061</v>
      </c>
      <c r="P927" s="63">
        <f t="shared" si="16"/>
        <v>110552.8499</v>
      </c>
      <c r="Q927" s="42">
        <f t="shared" si="1"/>
        <v>4</v>
      </c>
      <c r="R927" s="1"/>
      <c r="S927" s="1"/>
      <c r="T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0"/>
      <c r="M928" s="42" t="str">
        <f t="shared" si="14"/>
        <v/>
      </c>
      <c r="N928" s="60">
        <f t="shared" si="5"/>
        <v>91</v>
      </c>
      <c r="O928" s="61">
        <f t="shared" si="15"/>
        <v>-2211.056998</v>
      </c>
      <c r="P928" s="63">
        <f t="shared" si="16"/>
        <v>108341.7929</v>
      </c>
      <c r="Q928" s="42">
        <f t="shared" si="1"/>
        <v>5</v>
      </c>
      <c r="R928" s="1"/>
      <c r="S928" s="1"/>
      <c r="T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0"/>
      <c r="M929" s="42" t="str">
        <f t="shared" si="14"/>
        <v/>
      </c>
      <c r="N929" s="60">
        <f t="shared" si="5"/>
        <v>60</v>
      </c>
      <c r="O929" s="61">
        <f t="shared" si="15"/>
        <v>-2166.835858</v>
      </c>
      <c r="P929" s="63">
        <f t="shared" si="16"/>
        <v>106174.957</v>
      </c>
      <c r="Q929" s="42">
        <f t="shared" si="1"/>
        <v>6</v>
      </c>
      <c r="R929" s="1"/>
      <c r="S929" s="1"/>
      <c r="T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0"/>
      <c r="M930" s="42" t="str">
        <f t="shared" si="14"/>
        <v/>
      </c>
      <c r="N930" s="60">
        <f t="shared" si="5"/>
        <v>9</v>
      </c>
      <c r="O930" s="61">
        <f t="shared" si="15"/>
        <v>2123.499141</v>
      </c>
      <c r="P930" s="63">
        <f t="shared" si="16"/>
        <v>108298.4562</v>
      </c>
      <c r="Q930" s="42">
        <f t="shared" si="1"/>
        <v>0</v>
      </c>
      <c r="R930" s="1"/>
      <c r="S930" s="1"/>
      <c r="T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0"/>
      <c r="M931" s="42" t="str">
        <f t="shared" si="14"/>
        <v/>
      </c>
      <c r="N931" s="60">
        <f t="shared" si="5"/>
        <v>32</v>
      </c>
      <c r="O931" s="61">
        <f t="shared" si="15"/>
        <v>2165.969123</v>
      </c>
      <c r="P931" s="63">
        <f t="shared" si="16"/>
        <v>110464.4253</v>
      </c>
      <c r="Q931" s="42">
        <f t="shared" si="1"/>
        <v>0</v>
      </c>
      <c r="R931" s="1"/>
      <c r="S931" s="1"/>
      <c r="T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0"/>
      <c r="M932" s="42" t="str">
        <f t="shared" si="14"/>
        <v/>
      </c>
      <c r="N932" s="60">
        <f t="shared" si="5"/>
        <v>53</v>
      </c>
      <c r="O932" s="61">
        <f t="shared" si="15"/>
        <v>2209.288506</v>
      </c>
      <c r="P932" s="63">
        <f t="shared" si="16"/>
        <v>112673.7138</v>
      </c>
      <c r="Q932" s="42">
        <f t="shared" si="1"/>
        <v>0</v>
      </c>
      <c r="R932" s="1"/>
      <c r="S932" s="1"/>
      <c r="T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0"/>
      <c r="M933" s="42" t="str">
        <f t="shared" si="14"/>
        <v/>
      </c>
      <c r="N933" s="60">
        <f t="shared" si="5"/>
        <v>6</v>
      </c>
      <c r="O933" s="61">
        <f t="shared" si="15"/>
        <v>2253.474276</v>
      </c>
      <c r="P933" s="63">
        <f t="shared" si="16"/>
        <v>114927.1881</v>
      </c>
      <c r="Q933" s="42">
        <f t="shared" si="1"/>
        <v>0</v>
      </c>
      <c r="R933" s="1"/>
      <c r="S933" s="1"/>
      <c r="T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0"/>
      <c r="M934" s="42" t="str">
        <f t="shared" si="14"/>
        <v/>
      </c>
      <c r="N934" s="60">
        <f t="shared" si="5"/>
        <v>68</v>
      </c>
      <c r="O934" s="61">
        <f t="shared" si="15"/>
        <v>-2298.543761</v>
      </c>
      <c r="P934" s="63">
        <f t="shared" si="16"/>
        <v>112628.6443</v>
      </c>
      <c r="Q934" s="42">
        <f t="shared" si="1"/>
        <v>1</v>
      </c>
      <c r="R934" s="1"/>
      <c r="S934" s="1"/>
      <c r="T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0"/>
      <c r="M935" s="42" t="str">
        <f t="shared" si="14"/>
        <v/>
      </c>
      <c r="N935" s="60">
        <f t="shared" si="5"/>
        <v>87</v>
      </c>
      <c r="O935" s="61">
        <f t="shared" si="15"/>
        <v>-2252.572886</v>
      </c>
      <c r="P935" s="63">
        <f t="shared" si="16"/>
        <v>110376.0714</v>
      </c>
      <c r="Q935" s="42">
        <f t="shared" si="1"/>
        <v>2</v>
      </c>
      <c r="R935" s="1"/>
      <c r="S935" s="1"/>
      <c r="T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0"/>
      <c r="M936" s="42" t="str">
        <f t="shared" si="14"/>
        <v/>
      </c>
      <c r="N936" s="60">
        <f t="shared" si="5"/>
        <v>2</v>
      </c>
      <c r="O936" s="61">
        <f t="shared" si="15"/>
        <v>2207.521429</v>
      </c>
      <c r="P936" s="63">
        <f t="shared" si="16"/>
        <v>112583.5929</v>
      </c>
      <c r="Q936" s="42">
        <f t="shared" si="1"/>
        <v>0</v>
      </c>
      <c r="R936" s="1"/>
      <c r="S936" s="1"/>
      <c r="T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0"/>
      <c r="M937" s="42" t="str">
        <f t="shared" si="14"/>
        <v/>
      </c>
      <c r="N937" s="60">
        <f t="shared" si="5"/>
        <v>48</v>
      </c>
      <c r="O937" s="61">
        <f t="shared" si="15"/>
        <v>2251.671857</v>
      </c>
      <c r="P937" s="63">
        <f t="shared" si="16"/>
        <v>114835.2647</v>
      </c>
      <c r="Q937" s="42">
        <f t="shared" si="1"/>
        <v>0</v>
      </c>
      <c r="R937" s="1"/>
      <c r="S937" s="1"/>
      <c r="T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0"/>
      <c r="M938" s="42" t="str">
        <f t="shared" si="14"/>
        <v/>
      </c>
      <c r="N938" s="60">
        <f t="shared" si="5"/>
        <v>94</v>
      </c>
      <c r="O938" s="61">
        <f t="shared" si="15"/>
        <v>-2296.705294</v>
      </c>
      <c r="P938" s="63">
        <f t="shared" si="16"/>
        <v>112538.5594</v>
      </c>
      <c r="Q938" s="42">
        <f t="shared" si="1"/>
        <v>1</v>
      </c>
      <c r="R938" s="1"/>
      <c r="S938" s="1"/>
      <c r="T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0"/>
      <c r="M939" s="42" t="str">
        <f t="shared" si="14"/>
        <v/>
      </c>
      <c r="N939" s="60">
        <f t="shared" si="5"/>
        <v>85</v>
      </c>
      <c r="O939" s="61">
        <f t="shared" si="15"/>
        <v>-2250.771188</v>
      </c>
      <c r="P939" s="63">
        <f t="shared" si="16"/>
        <v>110287.7882</v>
      </c>
      <c r="Q939" s="42">
        <f t="shared" si="1"/>
        <v>2</v>
      </c>
      <c r="R939" s="1"/>
      <c r="S939" s="1"/>
      <c r="T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0"/>
      <c r="M940" s="42" t="str">
        <f t="shared" si="14"/>
        <v/>
      </c>
      <c r="N940" s="60">
        <f t="shared" si="5"/>
        <v>64</v>
      </c>
      <c r="O940" s="61">
        <f t="shared" si="15"/>
        <v>-2205.755765</v>
      </c>
      <c r="P940" s="63">
        <f t="shared" si="16"/>
        <v>108082.0325</v>
      </c>
      <c r="Q940" s="42">
        <f t="shared" si="1"/>
        <v>3</v>
      </c>
      <c r="R940" s="1"/>
      <c r="S940" s="1"/>
      <c r="T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0"/>
      <c r="M941" s="42" t="str">
        <f t="shared" si="14"/>
        <v/>
      </c>
      <c r="N941" s="60">
        <f t="shared" si="5"/>
        <v>87</v>
      </c>
      <c r="O941" s="61">
        <f t="shared" si="15"/>
        <v>-2161.640649</v>
      </c>
      <c r="P941" s="63">
        <f t="shared" si="16"/>
        <v>105920.3918</v>
      </c>
      <c r="Q941" s="42">
        <f t="shared" si="1"/>
        <v>4</v>
      </c>
      <c r="R941" s="1"/>
      <c r="S941" s="1"/>
      <c r="T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0"/>
      <c r="M942" s="42" t="str">
        <f t="shared" si="14"/>
        <v/>
      </c>
      <c r="N942" s="60">
        <f t="shared" si="5"/>
        <v>18</v>
      </c>
      <c r="O942" s="61">
        <f t="shared" si="15"/>
        <v>2118.407836</v>
      </c>
      <c r="P942" s="63">
        <f t="shared" si="16"/>
        <v>108038.7997</v>
      </c>
      <c r="Q942" s="42">
        <f t="shared" si="1"/>
        <v>0</v>
      </c>
      <c r="R942" s="1"/>
      <c r="S942" s="1"/>
      <c r="T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0"/>
      <c r="M943" s="42" t="str">
        <f t="shared" si="14"/>
        <v/>
      </c>
      <c r="N943" s="60">
        <f t="shared" si="5"/>
        <v>56</v>
      </c>
      <c r="O943" s="61">
        <f t="shared" si="15"/>
        <v>2160.775993</v>
      </c>
      <c r="P943" s="63">
        <f t="shared" si="16"/>
        <v>110199.5756</v>
      </c>
      <c r="Q943" s="42">
        <f t="shared" si="1"/>
        <v>0</v>
      </c>
      <c r="R943" s="1"/>
      <c r="S943" s="1"/>
      <c r="T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0"/>
      <c r="M944" s="42" t="str">
        <f t="shared" si="14"/>
        <v/>
      </c>
      <c r="N944" s="60">
        <f t="shared" si="5"/>
        <v>59</v>
      </c>
      <c r="O944" s="61">
        <f t="shared" si="15"/>
        <v>2203.991513</v>
      </c>
      <c r="P944" s="63">
        <f t="shared" si="16"/>
        <v>112403.5672</v>
      </c>
      <c r="Q944" s="42">
        <f t="shared" si="1"/>
        <v>0</v>
      </c>
      <c r="R944" s="1"/>
      <c r="S944" s="1"/>
      <c r="T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0"/>
      <c r="M945" s="42" t="str">
        <f t="shared" si="14"/>
        <v/>
      </c>
      <c r="N945" s="60">
        <f t="shared" si="5"/>
        <v>94</v>
      </c>
      <c r="O945" s="61">
        <f t="shared" si="15"/>
        <v>-2248.071343</v>
      </c>
      <c r="P945" s="63">
        <f t="shared" si="16"/>
        <v>110155.4958</v>
      </c>
      <c r="Q945" s="42">
        <f t="shared" si="1"/>
        <v>1</v>
      </c>
      <c r="R945" s="1"/>
      <c r="S945" s="1"/>
      <c r="T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0"/>
      <c r="M946" s="42" t="str">
        <f t="shared" si="14"/>
        <v/>
      </c>
      <c r="N946" s="60">
        <f t="shared" si="5"/>
        <v>24</v>
      </c>
      <c r="O946" s="61">
        <f t="shared" si="15"/>
        <v>2203.109916</v>
      </c>
      <c r="P946" s="63">
        <f t="shared" si="16"/>
        <v>112358.6057</v>
      </c>
      <c r="Q946" s="42">
        <f t="shared" si="1"/>
        <v>0</v>
      </c>
      <c r="R946" s="1"/>
      <c r="S946" s="1"/>
      <c r="T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0"/>
      <c r="M947" s="42" t="str">
        <f t="shared" si="14"/>
        <v/>
      </c>
      <c r="N947" s="60">
        <f t="shared" si="5"/>
        <v>91</v>
      </c>
      <c r="O947" s="61">
        <f t="shared" si="15"/>
        <v>-2247.172115</v>
      </c>
      <c r="P947" s="63">
        <f t="shared" si="16"/>
        <v>110111.4336</v>
      </c>
      <c r="Q947" s="42">
        <f t="shared" si="1"/>
        <v>1</v>
      </c>
      <c r="R947" s="1"/>
      <c r="S947" s="1"/>
      <c r="T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0"/>
      <c r="M948" s="42" t="str">
        <f t="shared" si="14"/>
        <v/>
      </c>
      <c r="N948" s="60">
        <f t="shared" si="5"/>
        <v>30</v>
      </c>
      <c r="O948" s="61">
        <f t="shared" si="15"/>
        <v>2202.228672</v>
      </c>
      <c r="P948" s="63">
        <f t="shared" si="16"/>
        <v>112313.6623</v>
      </c>
      <c r="Q948" s="42">
        <f t="shared" si="1"/>
        <v>0</v>
      </c>
      <c r="R948" s="1"/>
      <c r="S948" s="1"/>
      <c r="T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0"/>
      <c r="M949" s="42" t="str">
        <f t="shared" si="14"/>
        <v/>
      </c>
      <c r="N949" s="60">
        <f t="shared" si="5"/>
        <v>63</v>
      </c>
      <c r="O949" s="61">
        <f t="shared" si="15"/>
        <v>-2246.273246</v>
      </c>
      <c r="P949" s="63">
        <f t="shared" si="16"/>
        <v>110067.389</v>
      </c>
      <c r="Q949" s="42">
        <f t="shared" si="1"/>
        <v>1</v>
      </c>
      <c r="R949" s="1"/>
      <c r="S949" s="1"/>
      <c r="T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0"/>
      <c r="M950" s="42" t="str">
        <f t="shared" si="14"/>
        <v/>
      </c>
      <c r="N950" s="60">
        <f t="shared" si="5"/>
        <v>47</v>
      </c>
      <c r="O950" s="61">
        <f t="shared" si="15"/>
        <v>2201.347781</v>
      </c>
      <c r="P950" s="63">
        <f t="shared" si="16"/>
        <v>112268.7368</v>
      </c>
      <c r="Q950" s="42">
        <f t="shared" si="1"/>
        <v>0</v>
      </c>
      <c r="R950" s="1"/>
      <c r="S950" s="1"/>
      <c r="T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0"/>
      <c r="M951" s="42" t="str">
        <f t="shared" si="14"/>
        <v/>
      </c>
      <c r="N951" s="60">
        <f t="shared" si="5"/>
        <v>45</v>
      </c>
      <c r="O951" s="61">
        <f t="shared" si="15"/>
        <v>2245.374736</v>
      </c>
      <c r="P951" s="63">
        <f t="shared" si="16"/>
        <v>114514.1116</v>
      </c>
      <c r="Q951" s="42">
        <f t="shared" si="1"/>
        <v>0</v>
      </c>
      <c r="R951" s="1"/>
      <c r="S951" s="1"/>
      <c r="T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0"/>
      <c r="M952" s="42" t="str">
        <f t="shared" si="14"/>
        <v/>
      </c>
      <c r="N952" s="60">
        <f t="shared" si="5"/>
        <v>84</v>
      </c>
      <c r="O952" s="61">
        <f t="shared" si="15"/>
        <v>-2290.282231</v>
      </c>
      <c r="P952" s="63">
        <f t="shared" si="16"/>
        <v>112223.8293</v>
      </c>
      <c r="Q952" s="42">
        <f t="shared" si="1"/>
        <v>1</v>
      </c>
      <c r="R952" s="1"/>
      <c r="S952" s="1"/>
      <c r="T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0"/>
      <c r="M953" s="42" t="str">
        <f t="shared" si="14"/>
        <v/>
      </c>
      <c r="N953" s="60">
        <f t="shared" si="5"/>
        <v>64</v>
      </c>
      <c r="O953" s="61">
        <f t="shared" si="15"/>
        <v>-2244.476587</v>
      </c>
      <c r="P953" s="63">
        <f t="shared" si="16"/>
        <v>109979.3527</v>
      </c>
      <c r="Q953" s="42">
        <f t="shared" si="1"/>
        <v>2</v>
      </c>
      <c r="R953" s="1"/>
      <c r="S953" s="1"/>
      <c r="T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0"/>
      <c r="M954" s="42" t="str">
        <f t="shared" si="14"/>
        <v/>
      </c>
      <c r="N954" s="60">
        <f t="shared" si="5"/>
        <v>78</v>
      </c>
      <c r="O954" s="61">
        <f t="shared" si="15"/>
        <v>-2199.587055</v>
      </c>
      <c r="P954" s="63">
        <f t="shared" si="16"/>
        <v>107779.7657</v>
      </c>
      <c r="Q954" s="42">
        <f t="shared" si="1"/>
        <v>3</v>
      </c>
      <c r="R954" s="1"/>
      <c r="S954" s="1"/>
      <c r="T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0"/>
      <c r="M955" s="42" t="str">
        <f t="shared" si="14"/>
        <v/>
      </c>
      <c r="N955" s="60">
        <f t="shared" si="5"/>
        <v>31</v>
      </c>
      <c r="O955" s="61">
        <f t="shared" si="15"/>
        <v>2155.595314</v>
      </c>
      <c r="P955" s="63">
        <f t="shared" si="16"/>
        <v>109935.361</v>
      </c>
      <c r="Q955" s="42">
        <f t="shared" si="1"/>
        <v>0</v>
      </c>
      <c r="R955" s="1"/>
      <c r="S955" s="1"/>
      <c r="T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0"/>
      <c r="M956" s="42" t="str">
        <f t="shared" si="14"/>
        <v/>
      </c>
      <c r="N956" s="60">
        <f t="shared" si="5"/>
        <v>0</v>
      </c>
      <c r="O956" s="61">
        <f t="shared" si="15"/>
        <v>2198.70722</v>
      </c>
      <c r="P956" s="63">
        <f t="shared" si="16"/>
        <v>112134.0682</v>
      </c>
      <c r="Q956" s="42">
        <f t="shared" si="1"/>
        <v>0</v>
      </c>
      <c r="R956" s="1"/>
      <c r="S956" s="1"/>
      <c r="T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0"/>
      <c r="M957" s="42" t="str">
        <f t="shared" si="14"/>
        <v/>
      </c>
      <c r="N957" s="60">
        <f t="shared" si="5"/>
        <v>73</v>
      </c>
      <c r="O957" s="61">
        <f t="shared" si="15"/>
        <v>-2242.681364</v>
      </c>
      <c r="P957" s="63">
        <f t="shared" si="16"/>
        <v>109891.3869</v>
      </c>
      <c r="Q957" s="42">
        <f t="shared" si="1"/>
        <v>1</v>
      </c>
      <c r="R957" s="1"/>
      <c r="S957" s="1"/>
      <c r="T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0"/>
      <c r="M958" s="42" t="str">
        <f t="shared" si="14"/>
        <v/>
      </c>
      <c r="N958" s="60">
        <f t="shared" si="5"/>
        <v>90</v>
      </c>
      <c r="O958" s="61">
        <f t="shared" si="15"/>
        <v>-2197.827737</v>
      </c>
      <c r="P958" s="63">
        <f t="shared" si="16"/>
        <v>107693.5591</v>
      </c>
      <c r="Q958" s="42">
        <f t="shared" si="1"/>
        <v>2</v>
      </c>
      <c r="R958" s="1"/>
      <c r="S958" s="1"/>
      <c r="T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0"/>
      <c r="M959" s="42" t="str">
        <f t="shared" si="14"/>
        <v/>
      </c>
      <c r="N959" s="60">
        <f t="shared" si="5"/>
        <v>75</v>
      </c>
      <c r="O959" s="61">
        <f t="shared" si="15"/>
        <v>-2153.871182</v>
      </c>
      <c r="P959" s="63">
        <f t="shared" si="16"/>
        <v>105539.6879</v>
      </c>
      <c r="Q959" s="42">
        <f t="shared" si="1"/>
        <v>3</v>
      </c>
      <c r="R959" s="1"/>
      <c r="S959" s="1"/>
      <c r="T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0"/>
      <c r="M960" s="42" t="str">
        <f t="shared" si="14"/>
        <v/>
      </c>
      <c r="N960" s="60">
        <f t="shared" si="5"/>
        <v>19</v>
      </c>
      <c r="O960" s="61">
        <f t="shared" si="15"/>
        <v>2110.793759</v>
      </c>
      <c r="P960" s="63">
        <f t="shared" si="16"/>
        <v>107650.4817</v>
      </c>
      <c r="Q960" s="42">
        <f t="shared" si="1"/>
        <v>0</v>
      </c>
      <c r="R960" s="1"/>
      <c r="S960" s="1"/>
      <c r="T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0"/>
      <c r="M961" s="42" t="str">
        <f t="shared" si="14"/>
        <v/>
      </c>
      <c r="N961" s="60">
        <f t="shared" si="5"/>
        <v>100</v>
      </c>
      <c r="O961" s="61">
        <f t="shared" si="15"/>
        <v>-2153.009634</v>
      </c>
      <c r="P961" s="63">
        <f t="shared" si="16"/>
        <v>105497.4721</v>
      </c>
      <c r="Q961" s="42">
        <f t="shared" si="1"/>
        <v>1</v>
      </c>
      <c r="R961" s="1"/>
      <c r="S961" s="1"/>
      <c r="T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0"/>
      <c r="M962" s="42" t="str">
        <f t="shared" si="14"/>
        <v/>
      </c>
      <c r="N962" s="60">
        <f t="shared" si="5"/>
        <v>81</v>
      </c>
      <c r="O962" s="61">
        <f t="shared" si="15"/>
        <v>-2109.949441</v>
      </c>
      <c r="P962" s="63">
        <f t="shared" si="16"/>
        <v>103387.5226</v>
      </c>
      <c r="Q962" s="42">
        <f t="shared" si="1"/>
        <v>2</v>
      </c>
      <c r="R962" s="1"/>
      <c r="S962" s="1"/>
      <c r="T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0"/>
      <c r="M963" s="42" t="str">
        <f t="shared" si="14"/>
        <v/>
      </c>
      <c r="N963" s="60">
        <f t="shared" si="5"/>
        <v>31</v>
      </c>
      <c r="O963" s="61">
        <f t="shared" si="15"/>
        <v>2067.750452</v>
      </c>
      <c r="P963" s="63">
        <f t="shared" si="16"/>
        <v>105455.2731</v>
      </c>
      <c r="Q963" s="42">
        <f t="shared" si="1"/>
        <v>0</v>
      </c>
      <c r="R963" s="1"/>
      <c r="S963" s="1"/>
      <c r="T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0"/>
      <c r="M964" s="42" t="str">
        <f t="shared" si="14"/>
        <v/>
      </c>
      <c r="N964" s="60">
        <f t="shared" si="5"/>
        <v>49</v>
      </c>
      <c r="O964" s="61">
        <f t="shared" si="15"/>
        <v>2109.105461</v>
      </c>
      <c r="P964" s="63">
        <f t="shared" si="16"/>
        <v>107564.3785</v>
      </c>
      <c r="Q964" s="42">
        <f t="shared" si="1"/>
        <v>0</v>
      </c>
      <c r="R964" s="1"/>
      <c r="S964" s="1"/>
      <c r="T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0"/>
      <c r="M965" s="42" t="str">
        <f t="shared" si="14"/>
        <v/>
      </c>
      <c r="N965" s="60">
        <f t="shared" si="5"/>
        <v>73</v>
      </c>
      <c r="O965" s="61">
        <f t="shared" si="15"/>
        <v>-2151.287571</v>
      </c>
      <c r="P965" s="63">
        <f t="shared" si="16"/>
        <v>105413.091</v>
      </c>
      <c r="Q965" s="42">
        <f t="shared" si="1"/>
        <v>1</v>
      </c>
      <c r="R965" s="1"/>
      <c r="S965" s="1"/>
      <c r="T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0"/>
      <c r="M966" s="42" t="str">
        <f t="shared" si="14"/>
        <v/>
      </c>
      <c r="N966" s="60">
        <f t="shared" si="5"/>
        <v>0</v>
      </c>
      <c r="O966" s="61">
        <f t="shared" si="15"/>
        <v>2108.261819</v>
      </c>
      <c r="P966" s="63">
        <f t="shared" si="16"/>
        <v>107521.3528</v>
      </c>
      <c r="Q966" s="42">
        <f t="shared" si="1"/>
        <v>0</v>
      </c>
      <c r="R966" s="1"/>
      <c r="S966" s="1"/>
      <c r="T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0"/>
      <c r="M967" s="42" t="str">
        <f t="shared" si="14"/>
        <v/>
      </c>
      <c r="N967" s="60">
        <f t="shared" si="5"/>
        <v>93</v>
      </c>
      <c r="O967" s="61">
        <f t="shared" si="15"/>
        <v>-2150.427056</v>
      </c>
      <c r="P967" s="63">
        <f t="shared" si="16"/>
        <v>105370.9257</v>
      </c>
      <c r="Q967" s="42">
        <f t="shared" si="1"/>
        <v>1</v>
      </c>
      <c r="R967" s="1"/>
      <c r="S967" s="1"/>
      <c r="T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0"/>
      <c r="M968" s="42" t="str">
        <f t="shared" si="14"/>
        <v/>
      </c>
      <c r="N968" s="60">
        <f t="shared" si="5"/>
        <v>91</v>
      </c>
      <c r="O968" s="61">
        <f t="shared" si="15"/>
        <v>-2107.418515</v>
      </c>
      <c r="P968" s="63">
        <f t="shared" si="16"/>
        <v>103263.5072</v>
      </c>
      <c r="Q968" s="42">
        <f t="shared" si="1"/>
        <v>2</v>
      </c>
      <c r="R968" s="1"/>
      <c r="S968" s="1"/>
      <c r="T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0"/>
      <c r="M969" s="42" t="str">
        <f t="shared" si="14"/>
        <v/>
      </c>
      <c r="N969" s="60">
        <f t="shared" si="5"/>
        <v>34</v>
      </c>
      <c r="O969" s="61">
        <f t="shared" si="15"/>
        <v>2065.270144</v>
      </c>
      <c r="P969" s="63">
        <f t="shared" si="16"/>
        <v>105328.7774</v>
      </c>
      <c r="Q969" s="42">
        <f t="shared" si="1"/>
        <v>0</v>
      </c>
      <c r="R969" s="1"/>
      <c r="S969" s="1"/>
      <c r="T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0"/>
      <c r="M970" s="42" t="str">
        <f t="shared" si="14"/>
        <v/>
      </c>
      <c r="N970" s="60">
        <f t="shared" si="5"/>
        <v>67</v>
      </c>
      <c r="O970" s="61">
        <f t="shared" si="15"/>
        <v>-2106.575547</v>
      </c>
      <c r="P970" s="63">
        <f t="shared" si="16"/>
        <v>103222.2018</v>
      </c>
      <c r="Q970" s="42">
        <f t="shared" si="1"/>
        <v>1</v>
      </c>
      <c r="R970" s="1"/>
      <c r="S970" s="1"/>
      <c r="T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0"/>
      <c r="M971" s="42" t="str">
        <f t="shared" si="14"/>
        <v/>
      </c>
      <c r="N971" s="60">
        <f t="shared" si="5"/>
        <v>50</v>
      </c>
      <c r="O971" s="61">
        <f t="shared" si="15"/>
        <v>2064.444036</v>
      </c>
      <c r="P971" s="63">
        <f t="shared" si="16"/>
        <v>105286.6458</v>
      </c>
      <c r="Q971" s="42">
        <f t="shared" si="1"/>
        <v>0</v>
      </c>
      <c r="R971" s="1"/>
      <c r="S971" s="1"/>
      <c r="T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0"/>
      <c r="M972" s="42" t="str">
        <f t="shared" si="14"/>
        <v/>
      </c>
      <c r="N972" s="60">
        <f t="shared" si="5"/>
        <v>5</v>
      </c>
      <c r="O972" s="61">
        <f t="shared" si="15"/>
        <v>2105.732917</v>
      </c>
      <c r="P972" s="63">
        <f t="shared" si="16"/>
        <v>107392.3788</v>
      </c>
      <c r="Q972" s="42">
        <f t="shared" si="1"/>
        <v>0</v>
      </c>
      <c r="R972" s="1"/>
      <c r="S972" s="1"/>
      <c r="T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0"/>
      <c r="M973" s="42" t="str">
        <f t="shared" si="14"/>
        <v/>
      </c>
      <c r="N973" s="60">
        <f t="shared" si="5"/>
        <v>17</v>
      </c>
      <c r="O973" s="61">
        <f t="shared" si="15"/>
        <v>2147.847575</v>
      </c>
      <c r="P973" s="63">
        <f t="shared" si="16"/>
        <v>109540.2263</v>
      </c>
      <c r="Q973" s="42">
        <f t="shared" si="1"/>
        <v>0</v>
      </c>
      <c r="R973" s="1"/>
      <c r="S973" s="1"/>
      <c r="T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0"/>
      <c r="M974" s="42" t="str">
        <f t="shared" si="14"/>
        <v/>
      </c>
      <c r="N974" s="60">
        <f t="shared" si="5"/>
        <v>62</v>
      </c>
      <c r="O974" s="61">
        <f t="shared" si="15"/>
        <v>-2190.804527</v>
      </c>
      <c r="P974" s="63">
        <f t="shared" si="16"/>
        <v>107349.4218</v>
      </c>
      <c r="Q974" s="42">
        <f t="shared" si="1"/>
        <v>1</v>
      </c>
      <c r="R974" s="1"/>
      <c r="S974" s="1"/>
      <c r="T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0"/>
      <c r="M975" s="42" t="str">
        <f t="shared" si="14"/>
        <v/>
      </c>
      <c r="N975" s="60">
        <f t="shared" si="5"/>
        <v>65</v>
      </c>
      <c r="O975" s="61">
        <f t="shared" si="15"/>
        <v>-2146.988436</v>
      </c>
      <c r="P975" s="63">
        <f t="shared" si="16"/>
        <v>105202.4334</v>
      </c>
      <c r="Q975" s="42">
        <f t="shared" si="1"/>
        <v>2</v>
      </c>
      <c r="R975" s="1"/>
      <c r="S975" s="1"/>
      <c r="T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0"/>
      <c r="M976" s="42" t="str">
        <f t="shared" si="14"/>
        <v/>
      </c>
      <c r="N976" s="60">
        <f t="shared" si="5"/>
        <v>11</v>
      </c>
      <c r="O976" s="61">
        <f t="shared" si="15"/>
        <v>2104.048668</v>
      </c>
      <c r="P976" s="63">
        <f t="shared" si="16"/>
        <v>107306.482</v>
      </c>
      <c r="Q976" s="42">
        <f t="shared" si="1"/>
        <v>0</v>
      </c>
      <c r="R976" s="1"/>
      <c r="S976" s="1"/>
      <c r="T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0"/>
      <c r="M977" s="42" t="str">
        <f t="shared" si="14"/>
        <v/>
      </c>
      <c r="N977" s="60">
        <f t="shared" si="5"/>
        <v>2</v>
      </c>
      <c r="O977" s="61">
        <f t="shared" si="15"/>
        <v>2146.129641</v>
      </c>
      <c r="P977" s="63">
        <f t="shared" si="16"/>
        <v>109452.6117</v>
      </c>
      <c r="Q977" s="42">
        <f t="shared" si="1"/>
        <v>0</v>
      </c>
      <c r="R977" s="1"/>
      <c r="S977" s="1"/>
      <c r="T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0"/>
      <c r="M978" s="42" t="str">
        <f t="shared" si="14"/>
        <v/>
      </c>
      <c r="N978" s="60">
        <f t="shared" si="5"/>
        <v>69</v>
      </c>
      <c r="O978" s="61">
        <f t="shared" si="15"/>
        <v>-2189.052234</v>
      </c>
      <c r="P978" s="63">
        <f t="shared" si="16"/>
        <v>107263.5595</v>
      </c>
      <c r="Q978" s="42">
        <f t="shared" si="1"/>
        <v>1</v>
      </c>
      <c r="R978" s="1"/>
      <c r="S978" s="1"/>
      <c r="T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0"/>
      <c r="M979" s="42" t="str">
        <f t="shared" si="14"/>
        <v/>
      </c>
      <c r="N979" s="60">
        <f t="shared" si="5"/>
        <v>81</v>
      </c>
      <c r="O979" s="61">
        <f t="shared" si="15"/>
        <v>-2145.271189</v>
      </c>
      <c r="P979" s="63">
        <f t="shared" si="16"/>
        <v>105118.2883</v>
      </c>
      <c r="Q979" s="42">
        <f t="shared" si="1"/>
        <v>2</v>
      </c>
      <c r="R979" s="1"/>
      <c r="S979" s="1"/>
      <c r="T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0"/>
      <c r="M980" s="42" t="str">
        <f t="shared" si="14"/>
        <v/>
      </c>
      <c r="N980" s="60">
        <f t="shared" si="5"/>
        <v>26</v>
      </c>
      <c r="O980" s="61">
        <f t="shared" si="15"/>
        <v>2102.365765</v>
      </c>
      <c r="P980" s="63">
        <f t="shared" si="16"/>
        <v>107220.654</v>
      </c>
      <c r="Q980" s="42">
        <f t="shared" si="1"/>
        <v>0</v>
      </c>
      <c r="R980" s="1"/>
      <c r="S980" s="1"/>
      <c r="T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0"/>
      <c r="M981" s="42" t="str">
        <f t="shared" si="14"/>
        <v/>
      </c>
      <c r="N981" s="60">
        <f t="shared" si="5"/>
        <v>78</v>
      </c>
      <c r="O981" s="61">
        <f t="shared" si="15"/>
        <v>-2144.413081</v>
      </c>
      <c r="P981" s="63">
        <f t="shared" si="16"/>
        <v>105076.2409</v>
      </c>
      <c r="Q981" s="42">
        <f t="shared" si="1"/>
        <v>1</v>
      </c>
      <c r="R981" s="1"/>
      <c r="S981" s="1"/>
      <c r="T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0"/>
      <c r="M982" s="42" t="str">
        <f t="shared" si="14"/>
        <v/>
      </c>
      <c r="N982" s="60">
        <f t="shared" si="5"/>
        <v>34</v>
      </c>
      <c r="O982" s="61">
        <f t="shared" si="15"/>
        <v>2101.524819</v>
      </c>
      <c r="P982" s="63">
        <f t="shared" si="16"/>
        <v>107177.7658</v>
      </c>
      <c r="Q982" s="42">
        <f t="shared" si="1"/>
        <v>0</v>
      </c>
      <c r="R982" s="1"/>
      <c r="S982" s="1"/>
      <c r="T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0"/>
      <c r="M983" s="42" t="str">
        <f t="shared" si="14"/>
        <v/>
      </c>
      <c r="N983" s="60">
        <f t="shared" si="5"/>
        <v>72</v>
      </c>
      <c r="O983" s="61">
        <f t="shared" si="15"/>
        <v>-2143.555315</v>
      </c>
      <c r="P983" s="63">
        <f t="shared" si="16"/>
        <v>105034.2105</v>
      </c>
      <c r="Q983" s="42">
        <f t="shared" si="1"/>
        <v>1</v>
      </c>
      <c r="R983" s="1"/>
      <c r="S983" s="1"/>
      <c r="T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0"/>
      <c r="M984" s="42" t="str">
        <f t="shared" si="14"/>
        <v/>
      </c>
      <c r="N984" s="60">
        <f t="shared" si="5"/>
        <v>87</v>
      </c>
      <c r="O984" s="61">
        <f t="shared" si="15"/>
        <v>-2100.684209</v>
      </c>
      <c r="P984" s="63">
        <f t="shared" si="16"/>
        <v>102933.5262</v>
      </c>
      <c r="Q984" s="42">
        <f t="shared" si="1"/>
        <v>2</v>
      </c>
      <c r="R984" s="1"/>
      <c r="S984" s="1"/>
      <c r="T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0"/>
      <c r="M985" s="42" t="str">
        <f t="shared" si="14"/>
        <v/>
      </c>
      <c r="N985" s="60">
        <f t="shared" si="5"/>
        <v>85</v>
      </c>
      <c r="O985" s="61">
        <f t="shared" si="15"/>
        <v>-2058.670525</v>
      </c>
      <c r="P985" s="63">
        <f t="shared" si="16"/>
        <v>100874.8557</v>
      </c>
      <c r="Q985" s="42">
        <f t="shared" si="1"/>
        <v>3</v>
      </c>
      <c r="R985" s="1"/>
      <c r="S985" s="1"/>
      <c r="T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0"/>
      <c r="M986" s="42" t="str">
        <f t="shared" si="14"/>
        <v/>
      </c>
      <c r="N986" s="60">
        <f t="shared" si="5"/>
        <v>34</v>
      </c>
      <c r="O986" s="61">
        <f t="shared" si="15"/>
        <v>2017.497114</v>
      </c>
      <c r="P986" s="63">
        <f t="shared" si="16"/>
        <v>102892.3528</v>
      </c>
      <c r="Q986" s="42">
        <f t="shared" si="1"/>
        <v>0</v>
      </c>
      <c r="R986" s="1"/>
      <c r="S986" s="1"/>
      <c r="T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0"/>
      <c r="M987" s="42" t="str">
        <f t="shared" si="14"/>
        <v/>
      </c>
      <c r="N987" s="60">
        <f t="shared" si="5"/>
        <v>3</v>
      </c>
      <c r="O987" s="61">
        <f t="shared" si="15"/>
        <v>2057.847057</v>
      </c>
      <c r="P987" s="63">
        <f t="shared" si="16"/>
        <v>104950.1999</v>
      </c>
      <c r="Q987" s="42">
        <f t="shared" si="1"/>
        <v>0</v>
      </c>
      <c r="R987" s="1"/>
      <c r="S987" s="1"/>
      <c r="T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0"/>
      <c r="M988" s="42" t="str">
        <f t="shared" si="14"/>
        <v/>
      </c>
      <c r="N988" s="60">
        <f t="shared" si="5"/>
        <v>99</v>
      </c>
      <c r="O988" s="61">
        <f t="shared" si="15"/>
        <v>-2099.003998</v>
      </c>
      <c r="P988" s="63">
        <f t="shared" si="16"/>
        <v>102851.1959</v>
      </c>
      <c r="Q988" s="42">
        <f t="shared" si="1"/>
        <v>1</v>
      </c>
      <c r="R988" s="1"/>
      <c r="S988" s="1"/>
      <c r="T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0"/>
      <c r="M989" s="42" t="str">
        <f t="shared" si="14"/>
        <v/>
      </c>
      <c r="N989" s="60">
        <f t="shared" si="5"/>
        <v>31</v>
      </c>
      <c r="O989" s="61">
        <f t="shared" si="15"/>
        <v>2057.023918</v>
      </c>
      <c r="P989" s="63">
        <f t="shared" si="16"/>
        <v>104908.2198</v>
      </c>
      <c r="Q989" s="42">
        <f t="shared" si="1"/>
        <v>0</v>
      </c>
      <c r="R989" s="1"/>
      <c r="S989" s="1"/>
      <c r="T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0"/>
      <c r="M990" s="42" t="str">
        <f t="shared" si="14"/>
        <v/>
      </c>
      <c r="N990" s="60">
        <f t="shared" si="5"/>
        <v>87</v>
      </c>
      <c r="O990" s="61">
        <f t="shared" si="15"/>
        <v>-2098.164396</v>
      </c>
      <c r="P990" s="63">
        <f t="shared" si="16"/>
        <v>102810.0554</v>
      </c>
      <c r="Q990" s="42">
        <f t="shared" si="1"/>
        <v>1</v>
      </c>
      <c r="R990" s="1"/>
      <c r="S990" s="1"/>
      <c r="T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0"/>
      <c r="M991" s="42" t="str">
        <f t="shared" si="14"/>
        <v/>
      </c>
      <c r="N991" s="60">
        <f t="shared" si="5"/>
        <v>22</v>
      </c>
      <c r="O991" s="61">
        <f t="shared" si="15"/>
        <v>2056.201108</v>
      </c>
      <c r="P991" s="63">
        <f t="shared" si="16"/>
        <v>104866.2565</v>
      </c>
      <c r="Q991" s="42">
        <f t="shared" si="1"/>
        <v>0</v>
      </c>
      <c r="R991" s="1"/>
      <c r="S991" s="1"/>
      <c r="T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0"/>
      <c r="M992" s="42" t="str">
        <f t="shared" si="14"/>
        <v/>
      </c>
      <c r="N992" s="60">
        <f t="shared" si="5"/>
        <v>84</v>
      </c>
      <c r="O992" s="61">
        <f t="shared" si="15"/>
        <v>-2097.32513</v>
      </c>
      <c r="P992" s="63">
        <f t="shared" si="16"/>
        <v>102768.9314</v>
      </c>
      <c r="Q992" s="42">
        <f t="shared" si="1"/>
        <v>1</v>
      </c>
      <c r="R992" s="1"/>
      <c r="S992" s="1"/>
      <c r="T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0"/>
      <c r="M993" s="42" t="str">
        <f t="shared" si="14"/>
        <v/>
      </c>
      <c r="N993" s="60">
        <f t="shared" si="5"/>
        <v>69</v>
      </c>
      <c r="O993" s="61">
        <f t="shared" si="15"/>
        <v>-2055.378628</v>
      </c>
      <c r="P993" s="63">
        <f t="shared" si="16"/>
        <v>100713.5528</v>
      </c>
      <c r="Q993" s="42">
        <f t="shared" si="1"/>
        <v>2</v>
      </c>
      <c r="R993" s="1"/>
      <c r="S993" s="1"/>
      <c r="T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0"/>
      <c r="M994" s="42" t="str">
        <f t="shared" si="14"/>
        <v/>
      </c>
      <c r="N994" s="60">
        <f t="shared" si="5"/>
        <v>68</v>
      </c>
      <c r="O994" s="61">
        <f t="shared" si="15"/>
        <v>-2014.271055</v>
      </c>
      <c r="P994" s="63">
        <f t="shared" si="16"/>
        <v>98699.28171</v>
      </c>
      <c r="Q994" s="42">
        <f t="shared" si="1"/>
        <v>3</v>
      </c>
      <c r="R994" s="1"/>
      <c r="S994" s="1"/>
      <c r="T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0"/>
      <c r="M995" s="42" t="str">
        <f t="shared" si="14"/>
        <v/>
      </c>
      <c r="N995" s="60">
        <f t="shared" si="5"/>
        <v>37</v>
      </c>
      <c r="O995" s="61">
        <f t="shared" si="15"/>
        <v>1973.985634</v>
      </c>
      <c r="P995" s="63">
        <f t="shared" si="16"/>
        <v>100673.2673</v>
      </c>
      <c r="Q995" s="42">
        <f t="shared" si="1"/>
        <v>0</v>
      </c>
      <c r="R995" s="1"/>
      <c r="S995" s="1"/>
      <c r="T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0"/>
      <c r="M996" s="42" t="str">
        <f t="shared" si="14"/>
        <v/>
      </c>
      <c r="N996" s="60">
        <f t="shared" si="5"/>
        <v>35</v>
      </c>
      <c r="O996" s="61">
        <f t="shared" si="15"/>
        <v>2013.465347</v>
      </c>
      <c r="P996" s="63">
        <f t="shared" si="16"/>
        <v>102686.7327</v>
      </c>
      <c r="Q996" s="42">
        <f t="shared" si="1"/>
        <v>0</v>
      </c>
      <c r="R996" s="1"/>
      <c r="S996" s="1"/>
      <c r="T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0"/>
      <c r="M997" s="42" t="str">
        <f t="shared" si="14"/>
        <v/>
      </c>
      <c r="N997" s="60">
        <f t="shared" si="5"/>
        <v>49</v>
      </c>
      <c r="O997" s="61">
        <f t="shared" si="15"/>
        <v>2053.734654</v>
      </c>
      <c r="P997" s="63">
        <f t="shared" si="16"/>
        <v>104740.4673</v>
      </c>
      <c r="Q997" s="42">
        <f t="shared" si="1"/>
        <v>0</v>
      </c>
      <c r="R997" s="1"/>
      <c r="S997" s="1"/>
      <c r="T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0"/>
      <c r="M998" s="42" t="str">
        <f t="shared" si="14"/>
        <v/>
      </c>
      <c r="N998" s="60">
        <f t="shared" si="5"/>
        <v>90</v>
      </c>
      <c r="O998" s="61">
        <f t="shared" si="15"/>
        <v>-2094.809347</v>
      </c>
      <c r="P998" s="63">
        <f t="shared" si="16"/>
        <v>102645.658</v>
      </c>
      <c r="Q998" s="42">
        <f t="shared" si="1"/>
        <v>1</v>
      </c>
      <c r="R998" s="1"/>
      <c r="S998" s="1"/>
      <c r="T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0"/>
      <c r="M999" s="42" t="str">
        <f t="shared" si="14"/>
        <v/>
      </c>
      <c r="N999" s="60">
        <f t="shared" si="5"/>
        <v>100</v>
      </c>
      <c r="O999" s="61">
        <f t="shared" si="15"/>
        <v>-2052.91316</v>
      </c>
      <c r="P999" s="63">
        <f t="shared" si="16"/>
        <v>100592.7448</v>
      </c>
      <c r="Q999" s="42">
        <f t="shared" si="1"/>
        <v>2</v>
      </c>
      <c r="R999" s="1"/>
      <c r="S999" s="1"/>
      <c r="T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0"/>
      <c r="M1000" s="42" t="str">
        <f t="shared" si="14"/>
        <v/>
      </c>
      <c r="N1000" s="60">
        <f t="shared" si="5"/>
        <v>85</v>
      </c>
      <c r="O1000" s="61">
        <f t="shared" si="15"/>
        <v>-2011.854897</v>
      </c>
      <c r="P1000" s="63">
        <f t="shared" si="16"/>
        <v>98580.88994</v>
      </c>
      <c r="Q1000" s="42">
        <f t="shared" si="1"/>
        <v>3</v>
      </c>
      <c r="R1000" s="1"/>
      <c r="S1000" s="1"/>
      <c r="T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20"/>
      <c r="M1001" s="42" t="str">
        <f t="shared" si="14"/>
        <v/>
      </c>
      <c r="N1001" s="60">
        <f t="shared" si="5"/>
        <v>36</v>
      </c>
      <c r="O1001" s="61">
        <f t="shared" si="15"/>
        <v>1971.617799</v>
      </c>
      <c r="P1001" s="63">
        <f t="shared" si="16"/>
        <v>100552.5077</v>
      </c>
      <c r="Q1001" s="42">
        <f t="shared" si="1"/>
        <v>0</v>
      </c>
      <c r="R1001" s="1"/>
      <c r="S1001" s="1"/>
      <c r="T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20"/>
      <c r="M1002" s="42" t="str">
        <f t="shared" si="14"/>
        <v/>
      </c>
      <c r="N1002" s="60">
        <f t="shared" si="5"/>
        <v>43</v>
      </c>
      <c r="O1002" s="61">
        <f t="shared" si="15"/>
        <v>2011.050155</v>
      </c>
      <c r="P1002" s="63">
        <f t="shared" si="16"/>
        <v>102563.5579</v>
      </c>
      <c r="Q1002" s="42">
        <f t="shared" si="1"/>
        <v>0</v>
      </c>
      <c r="R1002" s="1"/>
      <c r="S1002" s="1"/>
      <c r="T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20"/>
      <c r="M1003" s="42" t="str">
        <f t="shared" si="14"/>
        <v/>
      </c>
      <c r="N1003" s="60">
        <f t="shared" si="5"/>
        <v>95</v>
      </c>
      <c r="O1003" s="61">
        <f t="shared" si="15"/>
        <v>-2051.271158</v>
      </c>
      <c r="P1003" s="63">
        <f t="shared" si="16"/>
        <v>100512.2867</v>
      </c>
      <c r="Q1003" s="42">
        <f t="shared" si="1"/>
        <v>1</v>
      </c>
      <c r="R1003" s="1"/>
      <c r="S1003" s="1"/>
      <c r="T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20"/>
      <c r="M1004" s="42" t="str">
        <f t="shared" si="14"/>
        <v/>
      </c>
      <c r="N1004" s="60">
        <f t="shared" si="5"/>
        <v>5</v>
      </c>
      <c r="O1004" s="61">
        <f t="shared" si="15"/>
        <v>2010.245735</v>
      </c>
      <c r="P1004" s="63">
        <f t="shared" si="16"/>
        <v>102522.5325</v>
      </c>
      <c r="Q1004" s="42">
        <f t="shared" si="1"/>
        <v>0</v>
      </c>
      <c r="R1004" s="1"/>
      <c r="S1004" s="1"/>
      <c r="T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20"/>
      <c r="M1005" s="42" t="str">
        <f t="shared" si="14"/>
        <v/>
      </c>
      <c r="N1005" s="60">
        <f t="shared" si="5"/>
        <v>67</v>
      </c>
      <c r="O1005" s="61">
        <f t="shared" si="15"/>
        <v>-2050.450649</v>
      </c>
      <c r="P1005" s="63">
        <f t="shared" si="16"/>
        <v>100472.0818</v>
      </c>
      <c r="Q1005" s="42">
        <f t="shared" si="1"/>
        <v>1</v>
      </c>
      <c r="R1005" s="1"/>
      <c r="S1005" s="1"/>
      <c r="T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20"/>
      <c r="M1006" s="42" t="str">
        <f t="shared" si="14"/>
        <v/>
      </c>
      <c r="N1006" s="60">
        <f t="shared" si="5"/>
        <v>49</v>
      </c>
      <c r="O1006" s="61">
        <f t="shared" si="15"/>
        <v>2009.441636</v>
      </c>
      <c r="P1006" s="63">
        <f t="shared" si="16"/>
        <v>102481.5235</v>
      </c>
      <c r="Q1006" s="42">
        <f t="shared" si="1"/>
        <v>0</v>
      </c>
      <c r="R1006" s="1"/>
      <c r="S1006" s="1"/>
      <c r="T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20"/>
      <c r="M1007" s="42" t="str">
        <f t="shared" si="14"/>
        <v/>
      </c>
      <c r="N1007" s="60">
        <f t="shared" si="5"/>
        <v>97</v>
      </c>
      <c r="O1007" s="61">
        <f t="shared" si="15"/>
        <v>-2049.630469</v>
      </c>
      <c r="P1007" s="63">
        <f t="shared" si="16"/>
        <v>100431.893</v>
      </c>
      <c r="Q1007" s="42">
        <f t="shared" si="1"/>
        <v>1</v>
      </c>
      <c r="R1007" s="1"/>
      <c r="S1007" s="1"/>
      <c r="T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20"/>
      <c r="M1008" s="42" t="str">
        <f t="shared" si="14"/>
        <v/>
      </c>
      <c r="N1008" s="60">
        <f t="shared" si="5"/>
        <v>31</v>
      </c>
      <c r="O1008" s="61">
        <f t="shared" si="15"/>
        <v>2008.63786</v>
      </c>
      <c r="P1008" s="63">
        <f t="shared" si="16"/>
        <v>102440.5308</v>
      </c>
      <c r="Q1008" s="42">
        <f t="shared" si="1"/>
        <v>0</v>
      </c>
      <c r="R1008" s="1"/>
      <c r="S1008" s="1"/>
      <c r="T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20"/>
      <c r="M1009" s="42" t="str">
        <f t="shared" si="14"/>
        <v/>
      </c>
      <c r="N1009" s="60">
        <f t="shared" si="5"/>
        <v>4</v>
      </c>
      <c r="O1009" s="61">
        <f t="shared" si="15"/>
        <v>2048.810617</v>
      </c>
      <c r="P1009" s="63">
        <f t="shared" si="16"/>
        <v>104489.3415</v>
      </c>
      <c r="Q1009" s="42">
        <f t="shared" si="1"/>
        <v>0</v>
      </c>
      <c r="R1009" s="1"/>
      <c r="S1009" s="1"/>
      <c r="T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20"/>
      <c r="M1010" s="42" t="str">
        <f t="shared" si="14"/>
        <v/>
      </c>
      <c r="N1010" s="60">
        <f t="shared" si="5"/>
        <v>22</v>
      </c>
      <c r="O1010" s="61">
        <f t="shared" si="15"/>
        <v>2089.786829</v>
      </c>
      <c r="P1010" s="63">
        <f t="shared" si="16"/>
        <v>106579.1283</v>
      </c>
      <c r="Q1010" s="42">
        <f t="shared" si="1"/>
        <v>0</v>
      </c>
      <c r="R1010" s="1"/>
      <c r="S1010" s="1"/>
      <c r="T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20"/>
      <c r="M1011" s="42" t="str">
        <f t="shared" si="14"/>
        <v/>
      </c>
      <c r="N1011" s="60">
        <f t="shared" si="5"/>
        <v>34</v>
      </c>
      <c r="O1011" s="61">
        <f t="shared" si="15"/>
        <v>2131.582566</v>
      </c>
      <c r="P1011" s="63">
        <f t="shared" si="16"/>
        <v>108710.7109</v>
      </c>
      <c r="Q1011" s="42">
        <f t="shared" si="1"/>
        <v>0</v>
      </c>
      <c r="R1011" s="1"/>
      <c r="S1011" s="1"/>
      <c r="T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20"/>
      <c r="M1012" s="42" t="str">
        <f t="shared" si="14"/>
        <v/>
      </c>
      <c r="N1012" s="60">
        <f t="shared" si="5"/>
        <v>13</v>
      </c>
      <c r="O1012" s="61">
        <f t="shared" si="15"/>
        <v>2174.214217</v>
      </c>
      <c r="P1012" s="63">
        <f t="shared" si="16"/>
        <v>110884.9251</v>
      </c>
      <c r="Q1012" s="42">
        <f t="shared" si="1"/>
        <v>0</v>
      </c>
      <c r="R1012" s="1"/>
      <c r="S1012" s="1"/>
      <c r="T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20"/>
      <c r="M1013" s="42" t="str">
        <f t="shared" si="14"/>
        <v/>
      </c>
      <c r="N1013" s="60">
        <f t="shared" si="5"/>
        <v>8</v>
      </c>
      <c r="O1013" s="61">
        <f t="shared" si="15"/>
        <v>2217.698501</v>
      </c>
      <c r="P1013" s="63">
        <f t="shared" si="16"/>
        <v>113102.6236</v>
      </c>
      <c r="Q1013" s="42">
        <f t="shared" si="1"/>
        <v>0</v>
      </c>
      <c r="R1013" s="1"/>
      <c r="S1013" s="1"/>
      <c r="T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20"/>
      <c r="M1014" s="42" t="str">
        <f t="shared" si="14"/>
        <v/>
      </c>
      <c r="N1014" s="60">
        <f t="shared" si="5"/>
        <v>25</v>
      </c>
      <c r="O1014" s="61">
        <f t="shared" si="15"/>
        <v>2262.052472</v>
      </c>
      <c r="P1014" s="63">
        <f t="shared" si="16"/>
        <v>115364.676</v>
      </c>
      <c r="Q1014" s="42">
        <f t="shared" si="1"/>
        <v>0</v>
      </c>
      <c r="R1014" s="1"/>
      <c r="S1014" s="1"/>
      <c r="T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20"/>
      <c r="M1015" s="42" t="str">
        <f t="shared" si="14"/>
        <v/>
      </c>
      <c r="N1015" s="60">
        <f t="shared" si="5"/>
        <v>2</v>
      </c>
      <c r="O1015" s="61">
        <f t="shared" si="15"/>
        <v>2307.293521</v>
      </c>
      <c r="P1015" s="63">
        <f t="shared" si="16"/>
        <v>117671.9696</v>
      </c>
      <c r="Q1015" s="42">
        <f t="shared" si="1"/>
        <v>0</v>
      </c>
      <c r="R1015" s="1"/>
      <c r="S1015" s="1"/>
      <c r="T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20"/>
      <c r="M1016" s="42" t="str">
        <f t="shared" si="14"/>
        <v/>
      </c>
      <c r="N1016" s="60">
        <f t="shared" si="5"/>
        <v>29</v>
      </c>
      <c r="O1016" s="61">
        <f t="shared" si="15"/>
        <v>2353.439391</v>
      </c>
      <c r="P1016" s="63">
        <f t="shared" si="16"/>
        <v>120025.409</v>
      </c>
      <c r="Q1016" s="42">
        <f t="shared" si="1"/>
        <v>0</v>
      </c>
      <c r="R1016" s="1"/>
      <c r="S1016" s="1"/>
      <c r="T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20"/>
      <c r="M1017" s="42" t="str">
        <f t="shared" si="14"/>
        <v/>
      </c>
      <c r="N1017" s="60">
        <f t="shared" si="5"/>
        <v>76</v>
      </c>
      <c r="O1017" s="61">
        <f t="shared" si="15"/>
        <v>-2400.508179</v>
      </c>
      <c r="P1017" s="63">
        <f t="shared" si="16"/>
        <v>117624.9008</v>
      </c>
      <c r="Q1017" s="42">
        <f t="shared" si="1"/>
        <v>1</v>
      </c>
      <c r="R1017" s="1"/>
      <c r="S1017" s="1"/>
      <c r="T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20"/>
      <c r="M1018" s="42" t="str">
        <f t="shared" si="14"/>
        <v/>
      </c>
      <c r="N1018" s="60">
        <f t="shared" si="5"/>
        <v>100</v>
      </c>
      <c r="O1018" s="61">
        <f t="shared" si="15"/>
        <v>-2352.498016</v>
      </c>
      <c r="P1018" s="63">
        <f t="shared" si="16"/>
        <v>115272.4028</v>
      </c>
      <c r="Q1018" s="42">
        <f t="shared" si="1"/>
        <v>2</v>
      </c>
      <c r="R1018" s="1"/>
      <c r="S1018" s="1"/>
      <c r="T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20"/>
      <c r="M1019" s="42" t="str">
        <f t="shared" si="14"/>
        <v/>
      </c>
      <c r="N1019" s="60">
        <f t="shared" si="5"/>
        <v>65</v>
      </c>
      <c r="O1019" s="61">
        <f t="shared" si="15"/>
        <v>-2305.448055</v>
      </c>
      <c r="P1019" s="63">
        <f t="shared" si="16"/>
        <v>112966.9547</v>
      </c>
      <c r="Q1019" s="42">
        <f t="shared" si="1"/>
        <v>3</v>
      </c>
      <c r="R1019" s="1"/>
      <c r="S1019" s="1"/>
      <c r="T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20"/>
      <c r="M1020" s="42" t="str">
        <f t="shared" si="14"/>
        <v/>
      </c>
      <c r="N1020" s="60">
        <f t="shared" si="5"/>
        <v>21</v>
      </c>
      <c r="O1020" s="61">
        <f t="shared" si="15"/>
        <v>2259.339094</v>
      </c>
      <c r="P1020" s="63">
        <f t="shared" si="16"/>
        <v>115226.2938</v>
      </c>
      <c r="Q1020" s="42">
        <f t="shared" si="1"/>
        <v>0</v>
      </c>
      <c r="R1020" s="1"/>
      <c r="S1020" s="1"/>
      <c r="T1020" s="1"/>
    </row>
    <row r="1021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20"/>
      <c r="M1021" s="42" t="str">
        <f t="shared" si="14"/>
        <v/>
      </c>
      <c r="N1021" s="60">
        <f t="shared" si="5"/>
        <v>1</v>
      </c>
      <c r="O1021" s="61">
        <f t="shared" si="15"/>
        <v>2304.525876</v>
      </c>
      <c r="P1021" s="63">
        <f t="shared" si="16"/>
        <v>117530.8197</v>
      </c>
      <c r="Q1021" s="42">
        <f t="shared" si="1"/>
        <v>0</v>
      </c>
      <c r="R1021" s="1"/>
      <c r="S1021" s="1"/>
      <c r="T1021" s="1"/>
    </row>
    <row r="1022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20"/>
      <c r="M1022" s="42" t="str">
        <f t="shared" si="14"/>
        <v/>
      </c>
      <c r="N1022" s="60">
        <f t="shared" si="5"/>
        <v>56</v>
      </c>
      <c r="O1022" s="61">
        <f t="shared" si="15"/>
        <v>2350.616394</v>
      </c>
      <c r="P1022" s="63">
        <f t="shared" si="16"/>
        <v>119881.4361</v>
      </c>
      <c r="Q1022" s="42">
        <f t="shared" si="1"/>
        <v>0</v>
      </c>
      <c r="R1022" s="1"/>
      <c r="S1022" s="1"/>
      <c r="T1022" s="1"/>
    </row>
    <row r="1023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20"/>
      <c r="M1023" s="42" t="str">
        <f t="shared" si="14"/>
        <v/>
      </c>
      <c r="N1023" s="60">
        <f t="shared" si="5"/>
        <v>54</v>
      </c>
      <c r="O1023" s="61">
        <f t="shared" si="15"/>
        <v>2397.628721</v>
      </c>
      <c r="P1023" s="63">
        <f t="shared" si="16"/>
        <v>122279.0648</v>
      </c>
      <c r="Q1023" s="42">
        <f t="shared" si="1"/>
        <v>0</v>
      </c>
      <c r="R1023" s="1"/>
      <c r="S1023" s="1"/>
      <c r="T1023" s="1"/>
    </row>
    <row r="1024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20"/>
      <c r="M1024" s="42" t="str">
        <f t="shared" si="14"/>
        <v/>
      </c>
      <c r="N1024" s="60">
        <f t="shared" si="5"/>
        <v>78</v>
      </c>
      <c r="O1024" s="61">
        <f t="shared" si="15"/>
        <v>-2445.581296</v>
      </c>
      <c r="P1024" s="63">
        <f t="shared" si="16"/>
        <v>119833.4835</v>
      </c>
      <c r="Q1024" s="42">
        <f t="shared" si="1"/>
        <v>1</v>
      </c>
      <c r="R1024" s="1"/>
      <c r="S1024" s="1"/>
      <c r="T1024" s="1"/>
    </row>
    <row r="10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20"/>
      <c r="M1025" s="42" t="str">
        <f t="shared" si="14"/>
        <v/>
      </c>
      <c r="N1025" s="60">
        <f t="shared" si="5"/>
        <v>74</v>
      </c>
      <c r="O1025" s="61">
        <f t="shared" si="15"/>
        <v>-2396.66967</v>
      </c>
      <c r="P1025" s="63">
        <f t="shared" si="16"/>
        <v>117436.8138</v>
      </c>
      <c r="Q1025" s="42">
        <f t="shared" si="1"/>
        <v>2</v>
      </c>
      <c r="R1025" s="1"/>
      <c r="S1025" s="1"/>
      <c r="T1025" s="1"/>
    </row>
    <row r="10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20"/>
      <c r="M1026" s="42" t="str">
        <f t="shared" si="14"/>
        <v/>
      </c>
      <c r="N1026" s="60">
        <f t="shared" si="5"/>
        <v>34</v>
      </c>
      <c r="O1026" s="61">
        <f t="shared" si="15"/>
        <v>2348.736277</v>
      </c>
      <c r="P1026" s="63">
        <f t="shared" si="16"/>
        <v>119785.5501</v>
      </c>
      <c r="Q1026" s="42">
        <f t="shared" si="1"/>
        <v>0</v>
      </c>
      <c r="R1026" s="1"/>
      <c r="S1026" s="1"/>
      <c r="T1026" s="1"/>
    </row>
    <row r="1027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20"/>
      <c r="M1027" s="42" t="str">
        <f t="shared" si="14"/>
        <v/>
      </c>
      <c r="N1027" s="60">
        <f t="shared" si="5"/>
        <v>45</v>
      </c>
      <c r="O1027" s="61">
        <f t="shared" si="15"/>
        <v>2395.711002</v>
      </c>
      <c r="P1027" s="63">
        <f t="shared" si="16"/>
        <v>122181.2611</v>
      </c>
      <c r="Q1027" s="42">
        <f t="shared" si="1"/>
        <v>0</v>
      </c>
      <c r="R1027" s="1"/>
      <c r="S1027" s="1"/>
      <c r="T1027" s="1"/>
    </row>
    <row r="1028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20"/>
      <c r="M1028" s="42" t="str">
        <f t="shared" si="14"/>
        <v/>
      </c>
      <c r="N1028" s="60">
        <f t="shared" si="5"/>
        <v>60</v>
      </c>
      <c r="O1028" s="61">
        <f t="shared" si="15"/>
        <v>-2443.625222</v>
      </c>
      <c r="P1028" s="63">
        <f t="shared" si="16"/>
        <v>119737.6359</v>
      </c>
      <c r="Q1028" s="42">
        <f t="shared" si="1"/>
        <v>1</v>
      </c>
      <c r="R1028" s="1"/>
      <c r="S1028" s="1"/>
      <c r="T1028" s="1"/>
    </row>
    <row r="1029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20"/>
      <c r="M1029" s="42" t="str">
        <f t="shared" si="14"/>
        <v/>
      </c>
      <c r="N1029" s="60">
        <f t="shared" si="5"/>
        <v>20</v>
      </c>
      <c r="O1029" s="61">
        <f t="shared" si="15"/>
        <v>2394.752718</v>
      </c>
      <c r="P1029" s="63">
        <f t="shared" si="16"/>
        <v>122132.3886</v>
      </c>
      <c r="Q1029" s="42">
        <f t="shared" si="1"/>
        <v>0</v>
      </c>
      <c r="R1029" s="1"/>
      <c r="S1029" s="1"/>
      <c r="T1029" s="1"/>
    </row>
    <row r="1030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20"/>
      <c r="M1030" s="42" t="str">
        <f t="shared" si="14"/>
        <v/>
      </c>
      <c r="N1030" s="60">
        <f t="shared" si="5"/>
        <v>80</v>
      </c>
      <c r="O1030" s="61">
        <f t="shared" si="15"/>
        <v>-2442.647772</v>
      </c>
      <c r="P1030" s="63">
        <f t="shared" si="16"/>
        <v>119689.7408</v>
      </c>
      <c r="Q1030" s="42">
        <f t="shared" si="1"/>
        <v>1</v>
      </c>
      <c r="R1030" s="1"/>
      <c r="S1030" s="1"/>
      <c r="T1030" s="1"/>
    </row>
    <row r="1031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20"/>
      <c r="M1031" s="42" t="str">
        <f t="shared" si="14"/>
        <v/>
      </c>
      <c r="N1031" s="60">
        <f t="shared" si="5"/>
        <v>61</v>
      </c>
      <c r="O1031" s="61">
        <f t="shared" si="15"/>
        <v>-2393.794817</v>
      </c>
      <c r="P1031" s="63">
        <f t="shared" si="16"/>
        <v>117295.946</v>
      </c>
      <c r="Q1031" s="42">
        <f t="shared" si="1"/>
        <v>2</v>
      </c>
      <c r="R1031" s="1"/>
      <c r="S1031" s="1"/>
      <c r="T1031" s="1"/>
    </row>
    <row r="1032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20"/>
      <c r="M1032" s="42" t="str">
        <f t="shared" si="14"/>
        <v/>
      </c>
      <c r="N1032" s="60">
        <f t="shared" si="5"/>
        <v>34</v>
      </c>
      <c r="O1032" s="61">
        <f t="shared" si="15"/>
        <v>2345.91892</v>
      </c>
      <c r="P1032" s="63">
        <f t="shared" si="16"/>
        <v>119641.8649</v>
      </c>
      <c r="Q1032" s="42">
        <f t="shared" si="1"/>
        <v>0</v>
      </c>
      <c r="R1032" s="1"/>
      <c r="S1032" s="1"/>
      <c r="T1032" s="1"/>
    </row>
    <row r="1033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20"/>
      <c r="M1033" s="42" t="str">
        <f t="shared" si="14"/>
        <v/>
      </c>
      <c r="N1033" s="60">
        <f t="shared" si="5"/>
        <v>78</v>
      </c>
      <c r="O1033" s="61">
        <f t="shared" si="15"/>
        <v>-2392.837299</v>
      </c>
      <c r="P1033" s="63">
        <f t="shared" si="16"/>
        <v>117249.0276</v>
      </c>
      <c r="Q1033" s="42">
        <f t="shared" si="1"/>
        <v>1</v>
      </c>
      <c r="R1033" s="1"/>
      <c r="S1033" s="1"/>
      <c r="T1033" s="1"/>
    </row>
    <row r="1034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20"/>
      <c r="M1034" s="42" t="str">
        <f t="shared" si="14"/>
        <v/>
      </c>
      <c r="N1034" s="60">
        <f t="shared" si="5"/>
        <v>52</v>
      </c>
      <c r="O1034" s="61">
        <f t="shared" si="15"/>
        <v>2344.980553</v>
      </c>
      <c r="P1034" s="63">
        <f t="shared" si="16"/>
        <v>119594.0082</v>
      </c>
      <c r="Q1034" s="42">
        <f t="shared" si="1"/>
        <v>0</v>
      </c>
      <c r="R1034" s="1"/>
      <c r="S1034" s="1"/>
      <c r="T1034" s="1"/>
    </row>
    <row r="1035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20"/>
      <c r="M1035" s="42" t="str">
        <f t="shared" si="14"/>
        <v/>
      </c>
      <c r="N1035" s="60">
        <f t="shared" si="5"/>
        <v>74</v>
      </c>
      <c r="O1035" s="61">
        <f t="shared" si="15"/>
        <v>-2391.880164</v>
      </c>
      <c r="P1035" s="63">
        <f t="shared" si="16"/>
        <v>117202.128</v>
      </c>
      <c r="Q1035" s="42">
        <f t="shared" si="1"/>
        <v>1</v>
      </c>
      <c r="R1035" s="1"/>
      <c r="S1035" s="1"/>
      <c r="T1035" s="1"/>
    </row>
    <row r="1036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20"/>
      <c r="M1036" s="42" t="str">
        <f t="shared" si="14"/>
        <v/>
      </c>
      <c r="N1036" s="60">
        <f t="shared" si="5"/>
        <v>6</v>
      </c>
      <c r="O1036" s="61">
        <f t="shared" si="15"/>
        <v>2344.042561</v>
      </c>
      <c r="P1036" s="63">
        <f t="shared" si="16"/>
        <v>119546.1706</v>
      </c>
      <c r="Q1036" s="42">
        <f t="shared" si="1"/>
        <v>0</v>
      </c>
      <c r="R1036" s="1"/>
      <c r="S1036" s="1"/>
      <c r="T1036" s="1"/>
    </row>
    <row r="1037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20"/>
      <c r="M1037" s="42" t="str">
        <f t="shared" si="14"/>
        <v/>
      </c>
      <c r="N1037" s="60">
        <f t="shared" si="5"/>
        <v>11</v>
      </c>
      <c r="O1037" s="61">
        <f t="shared" si="15"/>
        <v>2390.923412</v>
      </c>
      <c r="P1037" s="63">
        <f t="shared" si="16"/>
        <v>121937.094</v>
      </c>
      <c r="Q1037" s="42">
        <f t="shared" si="1"/>
        <v>0</v>
      </c>
      <c r="R1037" s="1"/>
      <c r="S1037" s="1"/>
      <c r="T1037" s="1"/>
    </row>
    <row r="1038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20"/>
      <c r="M1038" s="42" t="str">
        <f t="shared" si="14"/>
        <v/>
      </c>
      <c r="N1038" s="60">
        <f t="shared" si="5"/>
        <v>35</v>
      </c>
      <c r="O1038" s="61">
        <f t="shared" si="15"/>
        <v>2438.74188</v>
      </c>
      <c r="P1038" s="63">
        <f t="shared" si="16"/>
        <v>124375.8359</v>
      </c>
      <c r="Q1038" s="42">
        <f t="shared" si="1"/>
        <v>0</v>
      </c>
      <c r="R1038" s="1"/>
      <c r="S1038" s="1"/>
      <c r="T1038" s="1"/>
    </row>
    <row r="1039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20"/>
      <c r="M1039" s="42" t="str">
        <f t="shared" si="14"/>
        <v/>
      </c>
      <c r="N1039" s="60">
        <f t="shared" si="5"/>
        <v>66</v>
      </c>
      <c r="O1039" s="61">
        <f t="shared" si="15"/>
        <v>-2487.516718</v>
      </c>
      <c r="P1039" s="63">
        <f t="shared" si="16"/>
        <v>121888.3192</v>
      </c>
      <c r="Q1039" s="42">
        <f t="shared" si="1"/>
        <v>1</v>
      </c>
      <c r="R1039" s="1"/>
      <c r="S1039" s="1"/>
      <c r="T1039" s="1"/>
    </row>
    <row r="1040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20"/>
      <c r="M1040" s="42" t="str">
        <f t="shared" si="14"/>
        <v/>
      </c>
      <c r="N1040" s="60">
        <f t="shared" si="5"/>
        <v>38</v>
      </c>
      <c r="O1040" s="61">
        <f t="shared" si="15"/>
        <v>2437.766383</v>
      </c>
      <c r="P1040" s="63">
        <f t="shared" si="16"/>
        <v>124326.0855</v>
      </c>
      <c r="Q1040" s="42">
        <f t="shared" si="1"/>
        <v>0</v>
      </c>
      <c r="R1040" s="1"/>
      <c r="S1040" s="1"/>
      <c r="T1040" s="1"/>
    </row>
    <row r="1041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20"/>
      <c r="M1041" s="42" t="str">
        <f t="shared" si="14"/>
        <v/>
      </c>
      <c r="N1041" s="60">
        <f t="shared" si="5"/>
        <v>76</v>
      </c>
      <c r="O1041" s="61">
        <f t="shared" si="15"/>
        <v>-2486.521711</v>
      </c>
      <c r="P1041" s="63">
        <f t="shared" si="16"/>
        <v>121839.5638</v>
      </c>
      <c r="Q1041" s="42">
        <f t="shared" si="1"/>
        <v>1</v>
      </c>
      <c r="R1041" s="1"/>
      <c r="S1041" s="1"/>
      <c r="T1041" s="1"/>
    </row>
    <row r="1042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20"/>
      <c r="M1042" s="42" t="str">
        <f t="shared" si="14"/>
        <v/>
      </c>
      <c r="N1042" s="60">
        <f t="shared" si="5"/>
        <v>29</v>
      </c>
      <c r="O1042" s="61">
        <f t="shared" si="15"/>
        <v>2436.791277</v>
      </c>
      <c r="P1042" s="63">
        <f t="shared" si="16"/>
        <v>124276.3551</v>
      </c>
      <c r="Q1042" s="42">
        <f t="shared" si="1"/>
        <v>0</v>
      </c>
      <c r="R1042" s="1"/>
      <c r="S1042" s="1"/>
      <c r="T1042" s="1"/>
    </row>
    <row r="1043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20"/>
      <c r="M1043" s="42" t="str">
        <f t="shared" si="14"/>
        <v/>
      </c>
      <c r="N1043" s="60">
        <f t="shared" si="5"/>
        <v>87</v>
      </c>
      <c r="O1043" s="61">
        <f t="shared" si="15"/>
        <v>-2485.527102</v>
      </c>
      <c r="P1043" s="63">
        <f t="shared" si="16"/>
        <v>121790.828</v>
      </c>
      <c r="Q1043" s="42">
        <f t="shared" si="1"/>
        <v>1</v>
      </c>
      <c r="R1043" s="1"/>
      <c r="S1043" s="1"/>
      <c r="T1043" s="1"/>
    </row>
    <row r="1044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20"/>
      <c r="M1044" s="42" t="str">
        <f t="shared" si="14"/>
        <v/>
      </c>
      <c r="N1044" s="60">
        <f t="shared" si="5"/>
        <v>89</v>
      </c>
      <c r="O1044" s="61">
        <f t="shared" si="15"/>
        <v>-2435.81656</v>
      </c>
      <c r="P1044" s="63">
        <f t="shared" si="16"/>
        <v>119355.0114</v>
      </c>
      <c r="Q1044" s="42">
        <f t="shared" si="1"/>
        <v>2</v>
      </c>
      <c r="R1044" s="1"/>
      <c r="S1044" s="1"/>
      <c r="T1044" s="1"/>
    </row>
    <row r="1045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20"/>
      <c r="M1045" s="42" t="str">
        <f t="shared" si="14"/>
        <v/>
      </c>
      <c r="N1045" s="60">
        <f t="shared" si="5"/>
        <v>18</v>
      </c>
      <c r="O1045" s="61">
        <f t="shared" si="15"/>
        <v>2387.100229</v>
      </c>
      <c r="P1045" s="63">
        <f t="shared" si="16"/>
        <v>121742.1117</v>
      </c>
      <c r="Q1045" s="42">
        <f t="shared" si="1"/>
        <v>0</v>
      </c>
      <c r="R1045" s="1"/>
      <c r="S1045" s="1"/>
      <c r="T1045" s="1"/>
    </row>
    <row r="1046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20"/>
      <c r="M1046" s="42" t="str">
        <f t="shared" si="14"/>
        <v/>
      </c>
      <c r="N1046" s="60">
        <f t="shared" si="5"/>
        <v>68</v>
      </c>
      <c r="O1046" s="61">
        <f t="shared" si="15"/>
        <v>-2434.842234</v>
      </c>
      <c r="P1046" s="63">
        <f t="shared" si="16"/>
        <v>119307.2694</v>
      </c>
      <c r="Q1046" s="42">
        <f t="shared" si="1"/>
        <v>1</v>
      </c>
      <c r="R1046" s="1"/>
      <c r="S1046" s="1"/>
      <c r="T1046" s="1"/>
    </row>
    <row r="1047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20"/>
      <c r="M1047" s="42" t="str">
        <f t="shared" si="14"/>
        <v/>
      </c>
      <c r="N1047" s="60">
        <f t="shared" si="5"/>
        <v>9</v>
      </c>
      <c r="O1047" s="61">
        <f t="shared" si="15"/>
        <v>2386.145389</v>
      </c>
      <c r="P1047" s="63">
        <f t="shared" si="16"/>
        <v>121693.4148</v>
      </c>
      <c r="Q1047" s="42">
        <f t="shared" si="1"/>
        <v>0</v>
      </c>
      <c r="R1047" s="1"/>
      <c r="S1047" s="1"/>
      <c r="T1047" s="1"/>
    </row>
    <row r="1048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20"/>
      <c r="M1048" s="42" t="str">
        <f t="shared" si="14"/>
        <v/>
      </c>
      <c r="N1048" s="60">
        <f t="shared" si="5"/>
        <v>39</v>
      </c>
      <c r="O1048" s="61">
        <f t="shared" si="15"/>
        <v>2433.868297</v>
      </c>
      <c r="P1048" s="63">
        <f t="shared" si="16"/>
        <v>124127.2831</v>
      </c>
      <c r="Q1048" s="42">
        <f t="shared" si="1"/>
        <v>0</v>
      </c>
      <c r="R1048" s="1"/>
      <c r="S1048" s="1"/>
      <c r="T1048" s="1"/>
    </row>
    <row r="1049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20"/>
      <c r="M1049" s="42" t="str">
        <f t="shared" si="14"/>
        <v/>
      </c>
      <c r="N1049" s="60">
        <f t="shared" si="5"/>
        <v>4</v>
      </c>
      <c r="O1049" s="61">
        <f t="shared" si="15"/>
        <v>2482.545663</v>
      </c>
      <c r="P1049" s="63">
        <f t="shared" si="16"/>
        <v>126609.8288</v>
      </c>
      <c r="Q1049" s="42">
        <f t="shared" si="1"/>
        <v>0</v>
      </c>
      <c r="R1049" s="1"/>
      <c r="S1049" s="1"/>
      <c r="T1049" s="1"/>
    </row>
    <row r="1050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20"/>
      <c r="M1050" s="42" t="str">
        <f t="shared" si="14"/>
        <v/>
      </c>
      <c r="N1050" s="60">
        <f t="shared" si="5"/>
        <v>80</v>
      </c>
      <c r="O1050" s="61">
        <f t="shared" si="15"/>
        <v>-2532.196576</v>
      </c>
      <c r="P1050" s="63">
        <f t="shared" si="16"/>
        <v>124077.6322</v>
      </c>
      <c r="Q1050" s="42">
        <f t="shared" si="1"/>
        <v>1</v>
      </c>
      <c r="R1050" s="1"/>
      <c r="S1050" s="1"/>
      <c r="T1050" s="1"/>
    </row>
    <row r="1051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20"/>
      <c r="M1051" s="42" t="str">
        <f t="shared" si="14"/>
        <v/>
      </c>
      <c r="N1051" s="60">
        <f t="shared" si="5"/>
        <v>85</v>
      </c>
      <c r="O1051" s="61">
        <f t="shared" si="15"/>
        <v>-2481.552644</v>
      </c>
      <c r="P1051" s="63">
        <f t="shared" si="16"/>
        <v>121596.0796</v>
      </c>
      <c r="Q1051" s="42">
        <f t="shared" si="1"/>
        <v>2</v>
      </c>
      <c r="R1051" s="1"/>
      <c r="S1051" s="1"/>
      <c r="T1051" s="1"/>
    </row>
    <row r="1052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20"/>
      <c r="M1052" s="42" t="str">
        <f t="shared" si="14"/>
        <v/>
      </c>
      <c r="N1052" s="60">
        <f t="shared" si="5"/>
        <v>62</v>
      </c>
      <c r="O1052" s="61">
        <f t="shared" si="15"/>
        <v>-2431.921591</v>
      </c>
      <c r="P1052" s="63">
        <f t="shared" si="16"/>
        <v>119164.158</v>
      </c>
      <c r="Q1052" s="42">
        <f t="shared" si="1"/>
        <v>3</v>
      </c>
      <c r="R1052" s="1"/>
      <c r="S1052" s="1"/>
      <c r="T1052" s="1"/>
    </row>
    <row r="1053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20"/>
      <c r="M1053" s="42" t="str">
        <f t="shared" si="14"/>
        <v/>
      </c>
      <c r="N1053" s="60">
        <f t="shared" si="5"/>
        <v>0</v>
      </c>
      <c r="O1053" s="61">
        <f t="shared" si="15"/>
        <v>2383.28316</v>
      </c>
      <c r="P1053" s="63">
        <f t="shared" si="16"/>
        <v>121547.4411</v>
      </c>
      <c r="Q1053" s="42">
        <f t="shared" si="1"/>
        <v>0</v>
      </c>
      <c r="R1053" s="1"/>
      <c r="S1053" s="1"/>
      <c r="T1053" s="1"/>
    </row>
    <row r="1054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20"/>
      <c r="M1054" s="42" t="str">
        <f t="shared" si="14"/>
        <v/>
      </c>
      <c r="N1054" s="60">
        <f t="shared" si="5"/>
        <v>87</v>
      </c>
      <c r="O1054" s="61">
        <f t="shared" si="15"/>
        <v>-2430.948823</v>
      </c>
      <c r="P1054" s="63">
        <f t="shared" si="16"/>
        <v>119116.4923</v>
      </c>
      <c r="Q1054" s="42">
        <f t="shared" si="1"/>
        <v>1</v>
      </c>
      <c r="R1054" s="1"/>
      <c r="S1054" s="1"/>
      <c r="T1054" s="1"/>
    </row>
    <row r="1055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20"/>
      <c r="M1055" s="42" t="str">
        <f t="shared" si="14"/>
        <v/>
      </c>
      <c r="N1055" s="60">
        <f t="shared" si="5"/>
        <v>89</v>
      </c>
      <c r="O1055" s="61">
        <f t="shared" si="15"/>
        <v>-2382.329846</v>
      </c>
      <c r="P1055" s="63">
        <f t="shared" si="16"/>
        <v>116734.1625</v>
      </c>
      <c r="Q1055" s="42">
        <f t="shared" si="1"/>
        <v>2</v>
      </c>
      <c r="R1055" s="1"/>
      <c r="S1055" s="1"/>
      <c r="T1055" s="1"/>
    </row>
    <row r="1056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20"/>
      <c r="M1056" s="42" t="str">
        <f t="shared" si="14"/>
        <v/>
      </c>
      <c r="N1056" s="60">
        <f t="shared" si="5"/>
        <v>23</v>
      </c>
      <c r="O1056" s="61">
        <f t="shared" si="15"/>
        <v>2334.683249</v>
      </c>
      <c r="P1056" s="63">
        <f t="shared" si="16"/>
        <v>119068.8457</v>
      </c>
      <c r="Q1056" s="42">
        <f t="shared" si="1"/>
        <v>0</v>
      </c>
      <c r="R1056" s="1"/>
      <c r="S1056" s="1"/>
      <c r="T1056" s="1"/>
    </row>
    <row r="1057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20"/>
      <c r="M1057" s="42" t="str">
        <f t="shared" si="14"/>
        <v/>
      </c>
      <c r="N1057" s="60">
        <f t="shared" si="5"/>
        <v>38</v>
      </c>
      <c r="O1057" s="61">
        <f t="shared" si="15"/>
        <v>2381.376914</v>
      </c>
      <c r="P1057" s="63">
        <f t="shared" si="16"/>
        <v>121450.2226</v>
      </c>
      <c r="Q1057" s="42">
        <f t="shared" si="1"/>
        <v>0</v>
      </c>
      <c r="R1057" s="1"/>
      <c r="S1057" s="1"/>
      <c r="T1057" s="1"/>
    </row>
    <row r="1058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20"/>
      <c r="M1058" s="42" t="str">
        <f t="shared" si="14"/>
        <v/>
      </c>
      <c r="N1058" s="60">
        <f t="shared" si="5"/>
        <v>30</v>
      </c>
      <c r="O1058" s="61">
        <f t="shared" si="15"/>
        <v>2429.004453</v>
      </c>
      <c r="P1058" s="63">
        <f t="shared" si="16"/>
        <v>123879.2271</v>
      </c>
      <c r="Q1058" s="42">
        <f t="shared" si="1"/>
        <v>0</v>
      </c>
      <c r="R1058" s="1"/>
      <c r="S1058" s="1"/>
      <c r="T1058" s="1"/>
    </row>
    <row r="1059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20"/>
      <c r="M1059" s="42" t="str">
        <f t="shared" si="14"/>
        <v/>
      </c>
      <c r="N1059" s="60">
        <f t="shared" si="5"/>
        <v>65</v>
      </c>
      <c r="O1059" s="61">
        <f t="shared" si="15"/>
        <v>-2477.584542</v>
      </c>
      <c r="P1059" s="63">
        <f t="shared" si="16"/>
        <v>121401.6425</v>
      </c>
      <c r="Q1059" s="42">
        <f t="shared" si="1"/>
        <v>1</v>
      </c>
      <c r="R1059" s="1"/>
      <c r="S1059" s="1"/>
      <c r="T1059" s="1"/>
    </row>
    <row r="1060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20"/>
      <c r="M1060" s="42" t="str">
        <f t="shared" si="14"/>
        <v/>
      </c>
      <c r="N1060" s="60">
        <f t="shared" si="5"/>
        <v>76</v>
      </c>
      <c r="O1060" s="61">
        <f t="shared" si="15"/>
        <v>-2428.032851</v>
      </c>
      <c r="P1060" s="63">
        <f t="shared" si="16"/>
        <v>118973.6097</v>
      </c>
      <c r="Q1060" s="42">
        <f t="shared" si="1"/>
        <v>2</v>
      </c>
      <c r="R1060" s="1"/>
      <c r="S1060" s="1"/>
      <c r="T1060" s="1"/>
    </row>
    <row r="1061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20"/>
      <c r="M1061" s="42" t="str">
        <f t="shared" si="14"/>
        <v/>
      </c>
      <c r="N1061" s="60">
        <f t="shared" si="5"/>
        <v>1</v>
      </c>
      <c r="O1061" s="61">
        <f t="shared" si="15"/>
        <v>2379.472194</v>
      </c>
      <c r="P1061" s="63">
        <f t="shared" si="16"/>
        <v>121353.0819</v>
      </c>
      <c r="Q1061" s="42">
        <f t="shared" si="1"/>
        <v>0</v>
      </c>
      <c r="R1061" s="1"/>
      <c r="S1061" s="1"/>
      <c r="T1061" s="1"/>
    </row>
    <row r="1062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20"/>
      <c r="M1062" s="42" t="str">
        <f t="shared" si="14"/>
        <v/>
      </c>
      <c r="N1062" s="60">
        <f t="shared" si="5"/>
        <v>46</v>
      </c>
      <c r="O1062" s="61">
        <f t="shared" si="15"/>
        <v>2427.061638</v>
      </c>
      <c r="P1062" s="63">
        <f t="shared" si="16"/>
        <v>123780.1435</v>
      </c>
      <c r="Q1062" s="42">
        <f t="shared" si="1"/>
        <v>0</v>
      </c>
      <c r="R1062" s="1"/>
      <c r="S1062" s="1"/>
      <c r="T1062" s="1"/>
    </row>
    <row r="1063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20"/>
      <c r="M1063" s="42" t="str">
        <f t="shared" si="14"/>
        <v/>
      </c>
      <c r="N1063" s="60">
        <f t="shared" si="5"/>
        <v>52</v>
      </c>
      <c r="O1063" s="61">
        <f t="shared" si="15"/>
        <v>2475.60287</v>
      </c>
      <c r="P1063" s="63">
        <f t="shared" si="16"/>
        <v>126255.7464</v>
      </c>
      <c r="Q1063" s="42">
        <f t="shared" si="1"/>
        <v>0</v>
      </c>
      <c r="R1063" s="1"/>
      <c r="S1063" s="1"/>
      <c r="T1063" s="1"/>
    </row>
    <row r="1064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20"/>
      <c r="M1064" s="42" t="str">
        <f t="shared" si="14"/>
        <v/>
      </c>
      <c r="N1064" s="60">
        <f t="shared" si="5"/>
        <v>18</v>
      </c>
      <c r="O1064" s="61">
        <f t="shared" si="15"/>
        <v>2525.114928</v>
      </c>
      <c r="P1064" s="63">
        <f t="shared" si="16"/>
        <v>128780.8613</v>
      </c>
      <c r="Q1064" s="42">
        <f t="shared" si="1"/>
        <v>0</v>
      </c>
      <c r="R1064" s="1"/>
      <c r="S1064" s="1"/>
      <c r="T1064" s="1"/>
    </row>
    <row r="1065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20"/>
      <c r="M1065" s="42" t="str">
        <f t="shared" si="14"/>
        <v/>
      </c>
      <c r="N1065" s="60">
        <f t="shared" si="5"/>
        <v>54</v>
      </c>
      <c r="O1065" s="61">
        <f t="shared" si="15"/>
        <v>2575.617226</v>
      </c>
      <c r="P1065" s="63">
        <f t="shared" si="16"/>
        <v>131356.4785</v>
      </c>
      <c r="Q1065" s="42">
        <f t="shared" si="1"/>
        <v>0</v>
      </c>
      <c r="R1065" s="1"/>
      <c r="S1065" s="1"/>
      <c r="T1065" s="1"/>
    </row>
    <row r="1066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20"/>
      <c r="M1066" s="42" t="str">
        <f t="shared" si="14"/>
        <v/>
      </c>
      <c r="N1066" s="60">
        <f t="shared" si="5"/>
        <v>24</v>
      </c>
      <c r="O1066" s="61">
        <f t="shared" si="15"/>
        <v>2627.129571</v>
      </c>
      <c r="P1066" s="63">
        <f t="shared" si="16"/>
        <v>133983.6081</v>
      </c>
      <c r="Q1066" s="42">
        <f t="shared" si="1"/>
        <v>0</v>
      </c>
      <c r="R1066" s="1"/>
      <c r="S1066" s="1"/>
      <c r="T1066" s="1"/>
    </row>
    <row r="1067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20"/>
      <c r="M1067" s="42" t="str">
        <f t="shared" si="14"/>
        <v/>
      </c>
      <c r="N1067" s="60">
        <f t="shared" si="5"/>
        <v>34</v>
      </c>
      <c r="O1067" s="61">
        <f t="shared" si="15"/>
        <v>2679.672162</v>
      </c>
      <c r="P1067" s="63">
        <f t="shared" si="16"/>
        <v>136663.2803</v>
      </c>
      <c r="Q1067" s="42">
        <f t="shared" si="1"/>
        <v>0</v>
      </c>
      <c r="R1067" s="1"/>
      <c r="S1067" s="1"/>
      <c r="T1067" s="1"/>
    </row>
    <row r="1068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20"/>
      <c r="M1068" s="42" t="str">
        <f t="shared" si="14"/>
        <v/>
      </c>
      <c r="N1068" s="60">
        <f t="shared" si="5"/>
        <v>11</v>
      </c>
      <c r="O1068" s="61">
        <f t="shared" si="15"/>
        <v>2733.265606</v>
      </c>
      <c r="P1068" s="63">
        <f t="shared" si="16"/>
        <v>139396.5459</v>
      </c>
      <c r="Q1068" s="42">
        <f t="shared" si="1"/>
        <v>0</v>
      </c>
      <c r="R1068" s="1"/>
      <c r="S1068" s="1"/>
      <c r="T1068" s="1"/>
    </row>
    <row r="1069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20"/>
      <c r="M1069" s="42" t="str">
        <f t="shared" si="14"/>
        <v/>
      </c>
      <c r="N1069" s="60">
        <f t="shared" si="5"/>
        <v>33</v>
      </c>
      <c r="O1069" s="61">
        <f t="shared" si="15"/>
        <v>2787.930918</v>
      </c>
      <c r="P1069" s="63">
        <f t="shared" si="16"/>
        <v>142184.4768</v>
      </c>
      <c r="Q1069" s="42">
        <f t="shared" si="1"/>
        <v>0</v>
      </c>
      <c r="R1069" s="1"/>
      <c r="S1069" s="1"/>
      <c r="T1069" s="1"/>
    </row>
    <row r="1070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20"/>
      <c r="M1070" s="42" t="str">
        <f t="shared" si="14"/>
        <v/>
      </c>
      <c r="N1070" s="60">
        <f t="shared" si="5"/>
        <v>38</v>
      </c>
      <c r="O1070" s="61">
        <f t="shared" si="15"/>
        <v>2843.689536</v>
      </c>
      <c r="P1070" s="63">
        <f t="shared" si="16"/>
        <v>145028.1663</v>
      </c>
      <c r="Q1070" s="42">
        <f t="shared" si="1"/>
        <v>0</v>
      </c>
      <c r="R1070" s="1"/>
      <c r="S1070" s="1"/>
      <c r="T1070" s="1"/>
    </row>
    <row r="1071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20"/>
      <c r="M1071" s="42" t="str">
        <f t="shared" si="14"/>
        <v/>
      </c>
      <c r="N1071" s="60">
        <f t="shared" si="5"/>
        <v>65</v>
      </c>
      <c r="O1071" s="61">
        <f t="shared" si="15"/>
        <v>-2900.563327</v>
      </c>
      <c r="P1071" s="63">
        <f t="shared" si="16"/>
        <v>142127.603</v>
      </c>
      <c r="Q1071" s="42">
        <f t="shared" si="1"/>
        <v>1</v>
      </c>
      <c r="R1071" s="1"/>
      <c r="S1071" s="1"/>
      <c r="T1071" s="1"/>
    </row>
    <row r="1072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20"/>
      <c r="M1072" s="42" t="str">
        <f t="shared" si="14"/>
        <v/>
      </c>
      <c r="N1072" s="60">
        <f t="shared" si="5"/>
        <v>23</v>
      </c>
      <c r="O1072" s="61">
        <f t="shared" si="15"/>
        <v>2842.55206</v>
      </c>
      <c r="P1072" s="63">
        <f t="shared" si="16"/>
        <v>144970.1551</v>
      </c>
      <c r="Q1072" s="42">
        <f t="shared" si="1"/>
        <v>0</v>
      </c>
      <c r="R1072" s="1"/>
      <c r="S1072" s="1"/>
      <c r="T1072" s="1"/>
    </row>
    <row r="1073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20"/>
      <c r="M1073" s="42" t="str">
        <f t="shared" si="14"/>
        <v/>
      </c>
      <c r="N1073" s="60">
        <f t="shared" si="5"/>
        <v>78</v>
      </c>
      <c r="O1073" s="61">
        <f t="shared" si="15"/>
        <v>-2899.403102</v>
      </c>
      <c r="P1073" s="63">
        <f t="shared" si="16"/>
        <v>142070.752</v>
      </c>
      <c r="Q1073" s="42">
        <f t="shared" si="1"/>
        <v>1</v>
      </c>
      <c r="R1073" s="1"/>
      <c r="S1073" s="1"/>
      <c r="T1073" s="1"/>
    </row>
    <row r="1074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20"/>
      <c r="M1074" s="42" t="str">
        <f t="shared" si="14"/>
        <v/>
      </c>
      <c r="N1074" s="60">
        <f t="shared" si="5"/>
        <v>11</v>
      </c>
      <c r="O1074" s="61">
        <f t="shared" si="15"/>
        <v>2841.415039</v>
      </c>
      <c r="P1074" s="63">
        <f t="shared" si="16"/>
        <v>144912.167</v>
      </c>
      <c r="Q1074" s="42">
        <f t="shared" si="1"/>
        <v>0</v>
      </c>
      <c r="R1074" s="1"/>
      <c r="S1074" s="1"/>
      <c r="T1074" s="1"/>
    </row>
    <row r="1075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20"/>
      <c r="M1075" s="42" t="str">
        <f t="shared" si="14"/>
        <v/>
      </c>
      <c r="N1075" s="60">
        <f t="shared" si="5"/>
        <v>20</v>
      </c>
      <c r="O1075" s="61">
        <f t="shared" si="15"/>
        <v>2898.24334</v>
      </c>
      <c r="P1075" s="63">
        <f t="shared" si="16"/>
        <v>147810.4104</v>
      </c>
      <c r="Q1075" s="42">
        <f t="shared" si="1"/>
        <v>0</v>
      </c>
      <c r="R1075" s="1"/>
      <c r="S1075" s="1"/>
      <c r="T1075" s="1"/>
    </row>
    <row r="1076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20"/>
      <c r="M1076" s="42" t="str">
        <f t="shared" si="14"/>
        <v/>
      </c>
      <c r="N1076" s="60">
        <f t="shared" si="5"/>
        <v>61</v>
      </c>
      <c r="O1076" s="61">
        <f t="shared" si="15"/>
        <v>-2956.208207</v>
      </c>
      <c r="P1076" s="63">
        <f t="shared" si="16"/>
        <v>144854.2021</v>
      </c>
      <c r="Q1076" s="42">
        <f t="shared" si="1"/>
        <v>1</v>
      </c>
      <c r="R1076" s="1"/>
      <c r="S1076" s="1"/>
      <c r="T1076" s="1"/>
    </row>
    <row r="1077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20"/>
      <c r="M1077" s="42" t="str">
        <f t="shared" si="14"/>
        <v/>
      </c>
      <c r="N1077" s="60">
        <f t="shared" si="5"/>
        <v>60</v>
      </c>
      <c r="O1077" s="61">
        <f t="shared" si="15"/>
        <v>-2897.084043</v>
      </c>
      <c r="P1077" s="63">
        <f t="shared" si="16"/>
        <v>141957.1181</v>
      </c>
      <c r="Q1077" s="42">
        <f t="shared" si="1"/>
        <v>2</v>
      </c>
      <c r="R1077" s="1"/>
      <c r="S1077" s="1"/>
      <c r="T1077" s="1"/>
    </row>
    <row r="1078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20"/>
      <c r="M1078" s="42" t="str">
        <f t="shared" si="14"/>
        <v/>
      </c>
      <c r="N1078" s="60">
        <f t="shared" si="5"/>
        <v>26</v>
      </c>
      <c r="O1078" s="61">
        <f t="shared" si="15"/>
        <v>2839.142362</v>
      </c>
      <c r="P1078" s="63">
        <f t="shared" si="16"/>
        <v>144796.2605</v>
      </c>
      <c r="Q1078" s="42">
        <f t="shared" si="1"/>
        <v>0</v>
      </c>
      <c r="R1078" s="1"/>
      <c r="S1078" s="1"/>
      <c r="T1078" s="1"/>
    </row>
    <row r="1079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20"/>
      <c r="M1079" s="42" t="str">
        <f t="shared" si="14"/>
        <v/>
      </c>
      <c r="N1079" s="60">
        <f t="shared" si="5"/>
        <v>25</v>
      </c>
      <c r="O1079" s="61">
        <f t="shared" si="15"/>
        <v>2895.925209</v>
      </c>
      <c r="P1079" s="63">
        <f t="shared" si="16"/>
        <v>147692.1857</v>
      </c>
      <c r="Q1079" s="42">
        <f t="shared" si="1"/>
        <v>0</v>
      </c>
      <c r="R1079" s="1"/>
      <c r="S1079" s="1"/>
      <c r="T1079" s="1"/>
    </row>
    <row r="1080" ht="15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20"/>
      <c r="M1080" s="42" t="str">
        <f t="shared" si="14"/>
        <v/>
      </c>
      <c r="N1080" s="60">
        <f t="shared" si="5"/>
        <v>5</v>
      </c>
      <c r="O1080" s="61">
        <f t="shared" si="15"/>
        <v>2953.843714</v>
      </c>
      <c r="P1080" s="63">
        <f t="shared" si="16"/>
        <v>150646.0294</v>
      </c>
      <c r="Q1080" s="42">
        <f t="shared" si="1"/>
        <v>0</v>
      </c>
      <c r="R1080" s="1"/>
      <c r="S1080" s="1"/>
      <c r="T1080" s="1"/>
    </row>
    <row r="1081" ht="15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20"/>
      <c r="M1081" s="42" t="str">
        <f t="shared" si="14"/>
        <v/>
      </c>
      <c r="N1081" s="60">
        <f t="shared" si="5"/>
        <v>95</v>
      </c>
      <c r="O1081" s="61">
        <f t="shared" si="15"/>
        <v>-3012.920588</v>
      </c>
      <c r="P1081" s="63">
        <f t="shared" si="16"/>
        <v>147633.1088</v>
      </c>
      <c r="Q1081" s="42">
        <f t="shared" si="1"/>
        <v>1</v>
      </c>
      <c r="R1081" s="1"/>
      <c r="S1081" s="1"/>
      <c r="T1081" s="1"/>
    </row>
    <row r="1082" ht="15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20"/>
      <c r="M1082" s="42" t="str">
        <f t="shared" si="14"/>
        <v/>
      </c>
      <c r="N1082" s="60">
        <f t="shared" si="5"/>
        <v>14</v>
      </c>
      <c r="O1082" s="61">
        <f t="shared" si="15"/>
        <v>2952.662176</v>
      </c>
      <c r="P1082" s="63">
        <f t="shared" si="16"/>
        <v>150585.771</v>
      </c>
      <c r="Q1082" s="42">
        <f t="shared" si="1"/>
        <v>0</v>
      </c>
      <c r="R1082" s="1"/>
      <c r="S1082" s="1"/>
      <c r="T1082" s="1"/>
    </row>
    <row r="1083" ht="15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20"/>
      <c r="M1083" s="42" t="str">
        <f t="shared" si="14"/>
        <v/>
      </c>
      <c r="N1083" s="60">
        <f t="shared" si="5"/>
        <v>15</v>
      </c>
      <c r="O1083" s="61">
        <f t="shared" si="15"/>
        <v>3011.71542</v>
      </c>
      <c r="P1083" s="63">
        <f t="shared" si="16"/>
        <v>153597.4864</v>
      </c>
      <c r="Q1083" s="42">
        <f t="shared" si="1"/>
        <v>0</v>
      </c>
      <c r="R1083" s="1"/>
      <c r="S1083" s="1"/>
      <c r="T1083" s="1"/>
    </row>
    <row r="1084" ht="15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20"/>
      <c r="M1084" s="42" t="str">
        <f t="shared" si="14"/>
        <v/>
      </c>
      <c r="N1084" s="60">
        <f t="shared" si="5"/>
        <v>79</v>
      </c>
      <c r="O1084" s="61">
        <f t="shared" si="15"/>
        <v>-3071.949728</v>
      </c>
      <c r="P1084" s="63">
        <f t="shared" si="16"/>
        <v>150525.5367</v>
      </c>
      <c r="Q1084" s="42">
        <f t="shared" si="1"/>
        <v>1</v>
      </c>
      <c r="R1084" s="1"/>
      <c r="S1084" s="1"/>
      <c r="T1084" s="1"/>
    </row>
    <row r="1085" ht="15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20"/>
      <c r="M1085" s="42" t="str">
        <f t="shared" si="14"/>
        <v/>
      </c>
      <c r="N1085" s="60">
        <f t="shared" si="5"/>
        <v>15</v>
      </c>
      <c r="O1085" s="61">
        <f t="shared" si="15"/>
        <v>3010.510733</v>
      </c>
      <c r="P1085" s="63">
        <f t="shared" si="16"/>
        <v>153536.0474</v>
      </c>
      <c r="Q1085" s="42">
        <f t="shared" si="1"/>
        <v>0</v>
      </c>
      <c r="R1085" s="1"/>
      <c r="S1085" s="1"/>
      <c r="T1085" s="1"/>
    </row>
    <row r="1086" ht="15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20"/>
      <c r="M1086" s="42" t="str">
        <f t="shared" si="14"/>
        <v/>
      </c>
      <c r="N1086" s="60">
        <f t="shared" si="5"/>
        <v>60</v>
      </c>
      <c r="O1086" s="61">
        <f t="shared" si="15"/>
        <v>-3070.720948</v>
      </c>
      <c r="P1086" s="63">
        <f t="shared" si="16"/>
        <v>150465.3265</v>
      </c>
      <c r="Q1086" s="42">
        <f t="shared" si="1"/>
        <v>1</v>
      </c>
      <c r="R1086" s="1"/>
      <c r="S1086" s="1"/>
      <c r="T1086" s="1"/>
    </row>
    <row r="1087" ht="15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20"/>
      <c r="M1087" s="42" t="str">
        <f t="shared" si="14"/>
        <v/>
      </c>
      <c r="N1087" s="60">
        <f t="shared" si="5"/>
        <v>23</v>
      </c>
      <c r="O1087" s="61">
        <f t="shared" si="15"/>
        <v>3009.306529</v>
      </c>
      <c r="P1087" s="63">
        <f t="shared" si="16"/>
        <v>153474.633</v>
      </c>
      <c r="Q1087" s="42">
        <f t="shared" si="1"/>
        <v>0</v>
      </c>
      <c r="R1087" s="1"/>
      <c r="S1087" s="1"/>
      <c r="T1087" s="1"/>
    </row>
    <row r="1088" ht="15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20"/>
      <c r="M1088" s="42" t="str">
        <f t="shared" si="14"/>
        <v/>
      </c>
      <c r="N1088" s="60">
        <f t="shared" si="5"/>
        <v>35</v>
      </c>
      <c r="O1088" s="61">
        <f t="shared" si="15"/>
        <v>3069.49266</v>
      </c>
      <c r="P1088" s="63">
        <f t="shared" si="16"/>
        <v>156544.1256</v>
      </c>
      <c r="Q1088" s="42">
        <f t="shared" si="1"/>
        <v>0</v>
      </c>
      <c r="R1088" s="1"/>
      <c r="S1088" s="1"/>
      <c r="T1088" s="1"/>
    </row>
    <row r="1089" ht="15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20"/>
      <c r="M1089" s="42" t="str">
        <f t="shared" si="14"/>
        <v/>
      </c>
      <c r="N1089" s="60">
        <f t="shared" si="5"/>
        <v>72</v>
      </c>
      <c r="O1089" s="61">
        <f t="shared" si="15"/>
        <v>-3130.882513</v>
      </c>
      <c r="P1089" s="63">
        <f t="shared" si="16"/>
        <v>153413.2431</v>
      </c>
      <c r="Q1089" s="42">
        <f t="shared" si="1"/>
        <v>1</v>
      </c>
      <c r="R1089" s="1"/>
      <c r="S1089" s="1"/>
      <c r="T1089" s="1"/>
    </row>
    <row r="1090" ht="15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20"/>
      <c r="M1090" s="42" t="str">
        <f t="shared" si="14"/>
        <v/>
      </c>
      <c r="N1090" s="60">
        <f t="shared" si="5"/>
        <v>60</v>
      </c>
      <c r="O1090" s="61">
        <f t="shared" si="15"/>
        <v>-3068.264863</v>
      </c>
      <c r="P1090" s="63">
        <f t="shared" si="16"/>
        <v>150344.9783</v>
      </c>
      <c r="Q1090" s="42">
        <f t="shared" si="1"/>
        <v>2</v>
      </c>
      <c r="R1090" s="1"/>
      <c r="S1090" s="1"/>
      <c r="T1090" s="1"/>
    </row>
    <row r="1091" ht="15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20"/>
      <c r="M1091" s="42" t="str">
        <f t="shared" si="14"/>
        <v/>
      </c>
      <c r="N1091" s="60">
        <f t="shared" si="5"/>
        <v>14</v>
      </c>
      <c r="O1091" s="61">
        <f t="shared" si="15"/>
        <v>3006.899565</v>
      </c>
      <c r="P1091" s="63">
        <f t="shared" si="16"/>
        <v>153351.8778</v>
      </c>
      <c r="Q1091" s="42">
        <f t="shared" si="1"/>
        <v>0</v>
      </c>
      <c r="R1091" s="1"/>
      <c r="S1091" s="1"/>
      <c r="T1091" s="1"/>
    </row>
    <row r="1092" ht="15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20"/>
      <c r="M1092" s="42" t="str">
        <f t="shared" si="14"/>
        <v/>
      </c>
      <c r="N1092" s="60">
        <f t="shared" si="5"/>
        <v>40</v>
      </c>
      <c r="O1092" s="61">
        <f t="shared" si="15"/>
        <v>3067.037557</v>
      </c>
      <c r="P1092" s="63">
        <f t="shared" si="16"/>
        <v>156418.9154</v>
      </c>
      <c r="Q1092" s="42">
        <f t="shared" si="1"/>
        <v>0</v>
      </c>
      <c r="R1092" s="1"/>
      <c r="S1092" s="1"/>
      <c r="T1092" s="1"/>
    </row>
    <row r="1093" ht="15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20"/>
      <c r="M1093" s="42" t="str">
        <f t="shared" si="14"/>
        <v/>
      </c>
      <c r="N1093" s="60">
        <f t="shared" si="5"/>
        <v>79</v>
      </c>
      <c r="O1093" s="61">
        <f t="shared" si="15"/>
        <v>-3128.378308</v>
      </c>
      <c r="P1093" s="63">
        <f t="shared" si="16"/>
        <v>153290.5371</v>
      </c>
      <c r="Q1093" s="42">
        <f t="shared" si="1"/>
        <v>1</v>
      </c>
      <c r="R1093" s="1"/>
      <c r="S1093" s="1"/>
      <c r="T1093" s="1"/>
    </row>
    <row r="1094" ht="15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20"/>
      <c r="M1094" s="42" t="str">
        <f t="shared" si="14"/>
        <v/>
      </c>
      <c r="N1094" s="60">
        <f t="shared" si="5"/>
        <v>49</v>
      </c>
      <c r="O1094" s="61">
        <f t="shared" si="15"/>
        <v>3065.810742</v>
      </c>
      <c r="P1094" s="63">
        <f t="shared" si="16"/>
        <v>156356.3478</v>
      </c>
      <c r="Q1094" s="42">
        <f t="shared" si="1"/>
        <v>0</v>
      </c>
      <c r="R1094" s="1"/>
      <c r="S1094" s="1"/>
      <c r="T1094" s="1"/>
    </row>
    <row r="1095" ht="15.7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20"/>
      <c r="M1095" s="42" t="str">
        <f t="shared" si="14"/>
        <v/>
      </c>
      <c r="N1095" s="60">
        <f t="shared" si="5"/>
        <v>80</v>
      </c>
      <c r="O1095" s="61">
        <f t="shared" si="15"/>
        <v>-3127.126956</v>
      </c>
      <c r="P1095" s="63">
        <f t="shared" si="16"/>
        <v>153229.2209</v>
      </c>
      <c r="Q1095" s="42">
        <f t="shared" si="1"/>
        <v>1</v>
      </c>
      <c r="R1095" s="1"/>
      <c r="S1095" s="1"/>
      <c r="T1095" s="1"/>
    </row>
    <row r="1096" ht="15.7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20"/>
      <c r="M1096" s="42" t="str">
        <f t="shared" si="14"/>
        <v/>
      </c>
      <c r="N1096" s="60">
        <f t="shared" si="5"/>
        <v>82</v>
      </c>
      <c r="O1096" s="61">
        <f t="shared" si="15"/>
        <v>-3064.584417</v>
      </c>
      <c r="P1096" s="63">
        <f t="shared" si="16"/>
        <v>150164.6364</v>
      </c>
      <c r="Q1096" s="42">
        <f t="shared" si="1"/>
        <v>2</v>
      </c>
      <c r="R1096" s="1"/>
      <c r="S1096" s="1"/>
      <c r="T1096" s="1"/>
    </row>
    <row r="1097" ht="15.7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20"/>
      <c r="M1097" s="42" t="str">
        <f t="shared" si="14"/>
        <v/>
      </c>
      <c r="N1097" s="60">
        <f t="shared" si="5"/>
        <v>36</v>
      </c>
      <c r="O1097" s="61">
        <f t="shared" si="15"/>
        <v>3003.292729</v>
      </c>
      <c r="P1097" s="63">
        <f t="shared" si="16"/>
        <v>153167.9292</v>
      </c>
      <c r="Q1097" s="42">
        <f t="shared" si="1"/>
        <v>0</v>
      </c>
      <c r="R1097" s="1"/>
      <c r="S1097" s="1"/>
      <c r="T1097" s="1"/>
    </row>
    <row r="1098" ht="15.7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20"/>
      <c r="M1098" s="42" t="str">
        <f t="shared" si="14"/>
        <v/>
      </c>
      <c r="N1098" s="60">
        <f t="shared" si="5"/>
        <v>35</v>
      </c>
      <c r="O1098" s="61">
        <f t="shared" si="15"/>
        <v>3063.358584</v>
      </c>
      <c r="P1098" s="63">
        <f t="shared" si="16"/>
        <v>156231.2878</v>
      </c>
      <c r="Q1098" s="42">
        <f t="shared" si="1"/>
        <v>0</v>
      </c>
      <c r="R1098" s="1"/>
      <c r="S1098" s="1"/>
      <c r="T1098" s="1"/>
    </row>
    <row r="1099" ht="15.7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20"/>
      <c r="M1099" s="42" t="str">
        <f t="shared" si="14"/>
        <v/>
      </c>
      <c r="N1099" s="60">
        <f t="shared" si="5"/>
        <v>32</v>
      </c>
      <c r="O1099" s="61">
        <f t="shared" si="15"/>
        <v>3124.625755</v>
      </c>
      <c r="P1099" s="63">
        <f t="shared" si="16"/>
        <v>159355.9135</v>
      </c>
      <c r="Q1099" s="42">
        <f t="shared" si="1"/>
        <v>0</v>
      </c>
      <c r="R1099" s="1"/>
      <c r="S1099" s="1"/>
      <c r="T1099" s="1"/>
    </row>
    <row r="1100" ht="15.75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20"/>
      <c r="M1100" s="42" t="str">
        <f t="shared" si="14"/>
        <v/>
      </c>
      <c r="N1100" s="60">
        <f t="shared" si="5"/>
        <v>68</v>
      </c>
      <c r="O1100" s="61">
        <f t="shared" si="15"/>
        <v>-3187.11827</v>
      </c>
      <c r="P1100" s="63">
        <f t="shared" si="16"/>
        <v>156168.7952</v>
      </c>
      <c r="Q1100" s="42">
        <f t="shared" si="1"/>
        <v>1</v>
      </c>
      <c r="R1100" s="1"/>
      <c r="S1100" s="1"/>
      <c r="T1100" s="1"/>
    </row>
    <row r="1101" ht="15.75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20"/>
      <c r="M1101" s="42" t="str">
        <f t="shared" si="14"/>
        <v/>
      </c>
      <c r="N1101" s="60">
        <f t="shared" si="5"/>
        <v>84</v>
      </c>
      <c r="O1101" s="61">
        <f t="shared" si="15"/>
        <v>-3123.375905</v>
      </c>
      <c r="P1101" s="63">
        <f t="shared" si="16"/>
        <v>153045.4193</v>
      </c>
      <c r="Q1101" s="42">
        <f t="shared" si="1"/>
        <v>2</v>
      </c>
      <c r="R1101" s="1"/>
      <c r="S1101" s="1"/>
      <c r="T1101" s="1"/>
    </row>
    <row r="1102" ht="15.75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20"/>
      <c r="M1102" s="42" t="str">
        <f t="shared" si="14"/>
        <v/>
      </c>
      <c r="N1102" s="60">
        <f t="shared" si="5"/>
        <v>78</v>
      </c>
      <c r="O1102" s="61">
        <f t="shared" si="15"/>
        <v>-3060.908387</v>
      </c>
      <c r="P1102" s="63">
        <f t="shared" si="16"/>
        <v>149984.511</v>
      </c>
      <c r="Q1102" s="42">
        <f t="shared" si="1"/>
        <v>3</v>
      </c>
      <c r="R1102" s="1"/>
      <c r="S1102" s="1"/>
      <c r="T1102" s="1"/>
    </row>
    <row r="1103" ht="15.75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20"/>
      <c r="M1103" s="42" t="str">
        <f t="shared" si="14"/>
        <v/>
      </c>
      <c r="N1103" s="60">
        <f t="shared" si="5"/>
        <v>98</v>
      </c>
      <c r="O1103" s="61">
        <f t="shared" si="15"/>
        <v>-2999.690219</v>
      </c>
      <c r="P1103" s="63">
        <f t="shared" si="16"/>
        <v>146984.8207</v>
      </c>
      <c r="Q1103" s="42">
        <f t="shared" si="1"/>
        <v>4</v>
      </c>
      <c r="R1103" s="1"/>
      <c r="S1103" s="1"/>
      <c r="T1103" s="1"/>
    </row>
    <row r="1104" ht="15.75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20"/>
      <c r="M1104" s="42" t="str">
        <f t="shared" si="14"/>
        <v/>
      </c>
      <c r="N1104" s="60">
        <f t="shared" si="5"/>
        <v>70</v>
      </c>
      <c r="O1104" s="61">
        <f t="shared" si="15"/>
        <v>-2939.696415</v>
      </c>
      <c r="P1104" s="63">
        <f t="shared" si="16"/>
        <v>144045.1243</v>
      </c>
      <c r="Q1104" s="42">
        <f t="shared" si="1"/>
        <v>5</v>
      </c>
      <c r="R1104" s="1"/>
      <c r="S1104" s="1"/>
      <c r="T1104" s="1"/>
    </row>
    <row r="1105" ht="15.75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20"/>
      <c r="M1105" s="42" t="str">
        <f t="shared" si="14"/>
        <v/>
      </c>
      <c r="N1105" s="60">
        <f t="shared" si="5"/>
        <v>95</v>
      </c>
      <c r="O1105" s="61">
        <f t="shared" si="15"/>
        <v>-2880.902486</v>
      </c>
      <c r="P1105" s="63">
        <f t="shared" si="16"/>
        <v>141164.2218</v>
      </c>
      <c r="Q1105" s="42">
        <f t="shared" si="1"/>
        <v>6</v>
      </c>
      <c r="R1105" s="1"/>
      <c r="S1105" s="1"/>
      <c r="T1105" s="1"/>
    </row>
    <row r="1106" ht="15.75" customHeight="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20"/>
      <c r="M1106" s="42" t="str">
        <f t="shared" si="14"/>
        <v/>
      </c>
      <c r="N1106" s="60">
        <f t="shared" si="5"/>
        <v>5</v>
      </c>
      <c r="O1106" s="61">
        <f t="shared" si="15"/>
        <v>2823.284437</v>
      </c>
      <c r="P1106" s="63">
        <f t="shared" si="16"/>
        <v>143987.5063</v>
      </c>
      <c r="Q1106" s="42">
        <f t="shared" si="1"/>
        <v>0</v>
      </c>
      <c r="R1106" s="1"/>
      <c r="S1106" s="1"/>
      <c r="T1106" s="1"/>
    </row>
    <row r="1107" ht="15.75" customHeight="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20"/>
      <c r="M1107" s="42" t="str">
        <f t="shared" si="14"/>
        <v/>
      </c>
      <c r="N1107" s="60">
        <f t="shared" si="5"/>
        <v>16</v>
      </c>
      <c r="O1107" s="61">
        <f t="shared" si="15"/>
        <v>2879.750125</v>
      </c>
      <c r="P1107" s="63">
        <f t="shared" si="16"/>
        <v>146867.2564</v>
      </c>
      <c r="Q1107" s="42">
        <f t="shared" si="1"/>
        <v>0</v>
      </c>
      <c r="R1107" s="1"/>
      <c r="S1107" s="1"/>
      <c r="T1107" s="1"/>
    </row>
    <row r="1108" ht="15.75" customHeight="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20"/>
      <c r="M1108" s="42" t="str">
        <f t="shared" si="14"/>
        <v/>
      </c>
      <c r="N1108" s="60">
        <f t="shared" si="5"/>
        <v>16</v>
      </c>
      <c r="O1108" s="61">
        <f t="shared" si="15"/>
        <v>2937.345128</v>
      </c>
      <c r="P1108" s="63">
        <f t="shared" si="16"/>
        <v>149804.6015</v>
      </c>
      <c r="Q1108" s="42">
        <f t="shared" si="1"/>
        <v>0</v>
      </c>
      <c r="R1108" s="1"/>
      <c r="S1108" s="1"/>
      <c r="T1108" s="1"/>
    </row>
    <row r="1109" ht="15.75" customHeight="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20"/>
      <c r="M1109" s="42" t="str">
        <f t="shared" si="14"/>
        <v/>
      </c>
      <c r="N1109" s="60">
        <f t="shared" si="5"/>
        <v>66</v>
      </c>
      <c r="O1109" s="61">
        <f t="shared" si="15"/>
        <v>-2996.09203</v>
      </c>
      <c r="P1109" s="63">
        <f t="shared" si="16"/>
        <v>146808.5095</v>
      </c>
      <c r="Q1109" s="42">
        <f t="shared" si="1"/>
        <v>1</v>
      </c>
      <c r="R1109" s="1"/>
      <c r="S1109" s="1"/>
      <c r="T1109" s="1"/>
    </row>
    <row r="1110" ht="15.75" customHeight="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20"/>
      <c r="M1110" s="42" t="str">
        <f t="shared" si="14"/>
        <v/>
      </c>
      <c r="N1110" s="60">
        <f t="shared" si="5"/>
        <v>2</v>
      </c>
      <c r="O1110" s="61">
        <f t="shared" si="15"/>
        <v>2936.17019</v>
      </c>
      <c r="P1110" s="63">
        <f t="shared" si="16"/>
        <v>149744.6797</v>
      </c>
      <c r="Q1110" s="42">
        <f t="shared" si="1"/>
        <v>0</v>
      </c>
      <c r="R1110" s="1"/>
      <c r="S1110" s="1"/>
      <c r="T1110" s="1"/>
    </row>
    <row r="1111" ht="15.75" customHeight="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20"/>
      <c r="M1111" s="42" t="str">
        <f t="shared" si="14"/>
        <v/>
      </c>
      <c r="N1111" s="60">
        <f t="shared" si="5"/>
        <v>13</v>
      </c>
      <c r="O1111" s="61">
        <f t="shared" si="15"/>
        <v>2994.893594</v>
      </c>
      <c r="P1111" s="63">
        <f t="shared" si="16"/>
        <v>152739.5733</v>
      </c>
      <c r="Q1111" s="42">
        <f t="shared" si="1"/>
        <v>0</v>
      </c>
      <c r="R1111" s="1"/>
      <c r="S1111" s="1"/>
      <c r="T1111" s="1"/>
    </row>
    <row r="1112" ht="15.75" customHeight="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20"/>
      <c r="M1112" s="42" t="str">
        <f t="shared" si="14"/>
        <v/>
      </c>
      <c r="N1112" s="60">
        <f t="shared" si="5"/>
        <v>73</v>
      </c>
      <c r="O1112" s="61">
        <f t="shared" si="15"/>
        <v>-3054.791466</v>
      </c>
      <c r="P1112" s="63">
        <f t="shared" si="16"/>
        <v>149684.7818</v>
      </c>
      <c r="Q1112" s="42">
        <f t="shared" si="1"/>
        <v>1</v>
      </c>
      <c r="R1112" s="1"/>
      <c r="S1112" s="1"/>
      <c r="T1112" s="1"/>
    </row>
    <row r="1113" ht="15.75" customHeight="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20"/>
      <c r="M1113" s="42" t="str">
        <f t="shared" si="14"/>
        <v/>
      </c>
      <c r="N1113" s="60">
        <f t="shared" si="5"/>
        <v>95</v>
      </c>
      <c r="O1113" s="61">
        <f t="shared" si="15"/>
        <v>-2993.695636</v>
      </c>
      <c r="P1113" s="63">
        <f t="shared" si="16"/>
        <v>146691.0862</v>
      </c>
      <c r="Q1113" s="42">
        <f t="shared" si="1"/>
        <v>2</v>
      </c>
      <c r="R1113" s="1"/>
      <c r="S1113" s="1"/>
      <c r="T1113" s="1"/>
    </row>
    <row r="1114" ht="15.75" customHeight="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20"/>
      <c r="M1114" s="42" t="str">
        <f t="shared" si="14"/>
        <v/>
      </c>
      <c r="N1114" s="60">
        <f t="shared" si="5"/>
        <v>86</v>
      </c>
      <c r="O1114" s="61">
        <f t="shared" si="15"/>
        <v>-2933.821724</v>
      </c>
      <c r="P1114" s="63">
        <f t="shared" si="16"/>
        <v>143757.2645</v>
      </c>
      <c r="Q1114" s="42">
        <f t="shared" si="1"/>
        <v>3</v>
      </c>
      <c r="R1114" s="1"/>
      <c r="S1114" s="1"/>
      <c r="T1114" s="1"/>
    </row>
    <row r="1115" ht="15.75" customHeight="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20"/>
      <c r="M1115" s="42" t="str">
        <f t="shared" si="14"/>
        <v/>
      </c>
      <c r="N1115" s="60">
        <f t="shared" si="5"/>
        <v>79</v>
      </c>
      <c r="O1115" s="61">
        <f t="shared" si="15"/>
        <v>-2875.145289</v>
      </c>
      <c r="P1115" s="63">
        <f t="shared" si="16"/>
        <v>140882.1192</v>
      </c>
      <c r="Q1115" s="42">
        <f t="shared" si="1"/>
        <v>4</v>
      </c>
      <c r="R1115" s="1"/>
      <c r="S1115" s="1"/>
      <c r="T1115" s="1"/>
    </row>
    <row r="1116" ht="15.75" customHeight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20"/>
      <c r="M1116" s="42" t="str">
        <f t="shared" si="14"/>
        <v/>
      </c>
      <c r="N1116" s="60">
        <f t="shared" si="5"/>
        <v>34</v>
      </c>
      <c r="O1116" s="61">
        <f t="shared" si="15"/>
        <v>2817.642383</v>
      </c>
      <c r="P1116" s="63">
        <f t="shared" si="16"/>
        <v>143699.7615</v>
      </c>
      <c r="Q1116" s="42">
        <f t="shared" si="1"/>
        <v>0</v>
      </c>
      <c r="R1116" s="1"/>
      <c r="S1116" s="1"/>
      <c r="T1116" s="1"/>
    </row>
    <row r="1117" ht="15.75" customHeigh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20"/>
      <c r="M1117" s="42" t="str">
        <f t="shared" si="14"/>
        <v/>
      </c>
      <c r="N1117" s="60">
        <f t="shared" si="5"/>
        <v>38</v>
      </c>
      <c r="O1117" s="61">
        <f t="shared" si="15"/>
        <v>2873.995231</v>
      </c>
      <c r="P1117" s="63">
        <f t="shared" si="16"/>
        <v>146573.7568</v>
      </c>
      <c r="Q1117" s="42">
        <f t="shared" si="1"/>
        <v>0</v>
      </c>
      <c r="R1117" s="1"/>
      <c r="S1117" s="1"/>
      <c r="T1117" s="1"/>
    </row>
    <row r="1118" ht="15.75" customHeight="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20"/>
      <c r="M1118" s="42" t="str">
        <f t="shared" si="14"/>
        <v/>
      </c>
      <c r="N1118" s="60">
        <f t="shared" si="5"/>
        <v>49</v>
      </c>
      <c r="O1118" s="61">
        <f t="shared" si="15"/>
        <v>2931.475136</v>
      </c>
      <c r="P1118" s="63">
        <f t="shared" si="16"/>
        <v>149505.2319</v>
      </c>
      <c r="Q1118" s="42">
        <f t="shared" si="1"/>
        <v>0</v>
      </c>
      <c r="R1118" s="1"/>
      <c r="S1118" s="1"/>
      <c r="T1118" s="1"/>
    </row>
    <row r="1119" ht="15.75" customHeight="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20"/>
      <c r="M1119" s="42" t="str">
        <f t="shared" si="14"/>
        <v/>
      </c>
      <c r="N1119" s="60">
        <f t="shared" si="5"/>
        <v>37</v>
      </c>
      <c r="O1119" s="61">
        <f t="shared" si="15"/>
        <v>2990.104638</v>
      </c>
      <c r="P1119" s="63">
        <f t="shared" si="16"/>
        <v>152495.3366</v>
      </c>
      <c r="Q1119" s="42">
        <f t="shared" si="1"/>
        <v>0</v>
      </c>
      <c r="R1119" s="1"/>
      <c r="S1119" s="1"/>
      <c r="T1119" s="1"/>
    </row>
    <row r="1120" ht="15.75" customHeight="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20"/>
      <c r="M1120" s="42" t="str">
        <f t="shared" si="14"/>
        <v/>
      </c>
      <c r="N1120" s="60">
        <f t="shared" si="5"/>
        <v>1</v>
      </c>
      <c r="O1120" s="61">
        <f t="shared" si="15"/>
        <v>3049.906731</v>
      </c>
      <c r="P1120" s="63">
        <f t="shared" si="16"/>
        <v>155545.2433</v>
      </c>
      <c r="Q1120" s="42">
        <f t="shared" si="1"/>
        <v>0</v>
      </c>
      <c r="R1120" s="1"/>
      <c r="S1120" s="1"/>
      <c r="T1120" s="1"/>
    </row>
    <row r="1121" ht="15.75" customHeight="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20"/>
      <c r="M1121" s="42" t="str">
        <f t="shared" si="14"/>
        <v/>
      </c>
      <c r="N1121" s="60">
        <f t="shared" si="5"/>
        <v>70</v>
      </c>
      <c r="O1121" s="61">
        <f t="shared" si="15"/>
        <v>-3110.904866</v>
      </c>
      <c r="P1121" s="63">
        <f t="shared" si="16"/>
        <v>152434.3384</v>
      </c>
      <c r="Q1121" s="42">
        <f t="shared" si="1"/>
        <v>1</v>
      </c>
      <c r="R1121" s="1"/>
      <c r="S1121" s="1"/>
      <c r="T1121" s="1"/>
    </row>
    <row r="1122" ht="15.75" customHeight="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20"/>
      <c r="M1122" s="42" t="str">
        <f t="shared" si="14"/>
        <v/>
      </c>
      <c r="N1122" s="60">
        <f t="shared" si="5"/>
        <v>75</v>
      </c>
      <c r="O1122" s="61">
        <f t="shared" si="15"/>
        <v>-3048.686768</v>
      </c>
      <c r="P1122" s="63">
        <f t="shared" si="16"/>
        <v>149385.6516</v>
      </c>
      <c r="Q1122" s="42">
        <f t="shared" si="1"/>
        <v>2</v>
      </c>
      <c r="R1122" s="1"/>
      <c r="S1122" s="1"/>
      <c r="T1122" s="1"/>
    </row>
    <row r="1123" ht="15.75" customHeight="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20"/>
      <c r="M1123" s="42" t="str">
        <f t="shared" si="14"/>
        <v/>
      </c>
      <c r="N1123" s="60">
        <f t="shared" si="5"/>
        <v>32</v>
      </c>
      <c r="O1123" s="61">
        <f t="shared" si="15"/>
        <v>2987.713033</v>
      </c>
      <c r="P1123" s="63">
        <f t="shared" si="16"/>
        <v>152373.3647</v>
      </c>
      <c r="Q1123" s="42">
        <f t="shared" si="1"/>
        <v>0</v>
      </c>
      <c r="R1123" s="1"/>
      <c r="S1123" s="1"/>
      <c r="T1123" s="1"/>
    </row>
    <row r="1124" ht="15.75" customHeight="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20"/>
      <c r="M1124" s="42" t="str">
        <f t="shared" si="14"/>
        <v/>
      </c>
      <c r="N1124" s="60">
        <f t="shared" si="5"/>
        <v>39</v>
      </c>
      <c r="O1124" s="61">
        <f t="shared" si="15"/>
        <v>3047.467294</v>
      </c>
      <c r="P1124" s="63">
        <f t="shared" si="16"/>
        <v>155420.832</v>
      </c>
      <c r="Q1124" s="42">
        <f t="shared" si="1"/>
        <v>0</v>
      </c>
      <c r="R1124" s="1"/>
      <c r="S1124" s="1"/>
      <c r="T1124" s="1"/>
    </row>
    <row r="1125" ht="15.75" customHeight="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20"/>
      <c r="M1125" s="42" t="str">
        <f t="shared" si="14"/>
        <v/>
      </c>
      <c r="N1125" s="60">
        <f t="shared" si="5"/>
        <v>64</v>
      </c>
      <c r="O1125" s="61">
        <f t="shared" si="15"/>
        <v>-3108.416639</v>
      </c>
      <c r="P1125" s="63">
        <f t="shared" si="16"/>
        <v>152312.4153</v>
      </c>
      <c r="Q1125" s="42">
        <f t="shared" si="1"/>
        <v>1</v>
      </c>
      <c r="R1125" s="1"/>
      <c r="S1125" s="1"/>
      <c r="T1125" s="1"/>
    </row>
    <row r="1126" ht="15.75" customHeight="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20"/>
      <c r="M1126" s="42" t="str">
        <f t="shared" si="14"/>
        <v/>
      </c>
      <c r="N1126" s="60">
        <f t="shared" si="5"/>
        <v>14</v>
      </c>
      <c r="O1126" s="61">
        <f t="shared" si="15"/>
        <v>3046.248307</v>
      </c>
      <c r="P1126" s="63">
        <f t="shared" si="16"/>
        <v>155358.6636</v>
      </c>
      <c r="Q1126" s="42">
        <f t="shared" si="1"/>
        <v>0</v>
      </c>
      <c r="R1126" s="1"/>
      <c r="S1126" s="1"/>
      <c r="T1126" s="1"/>
    </row>
    <row r="1127" ht="15.75" customHeight="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20"/>
      <c r="M1127" s="42" t="str">
        <f t="shared" si="14"/>
        <v/>
      </c>
      <c r="N1127" s="60">
        <f t="shared" si="5"/>
        <v>13</v>
      </c>
      <c r="O1127" s="61">
        <f t="shared" si="15"/>
        <v>3107.173273</v>
      </c>
      <c r="P1127" s="63">
        <f t="shared" si="16"/>
        <v>158465.8369</v>
      </c>
      <c r="Q1127" s="42">
        <f t="shared" si="1"/>
        <v>0</v>
      </c>
      <c r="R1127" s="1"/>
      <c r="S1127" s="1"/>
      <c r="T1127" s="1"/>
    </row>
    <row r="1128" ht="15.75" customHeight="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20"/>
      <c r="M1128" s="42" t="str">
        <f t="shared" si="14"/>
        <v/>
      </c>
      <c r="N1128" s="60">
        <f t="shared" si="5"/>
        <v>4</v>
      </c>
      <c r="O1128" s="61">
        <f t="shared" si="15"/>
        <v>3169.316738</v>
      </c>
      <c r="P1128" s="63">
        <f t="shared" si="16"/>
        <v>161635.1537</v>
      </c>
      <c r="Q1128" s="42">
        <f t="shared" si="1"/>
        <v>0</v>
      </c>
      <c r="R1128" s="1"/>
      <c r="S1128" s="1"/>
      <c r="T1128" s="1"/>
    </row>
    <row r="1129" ht="15.75" customHeight="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20"/>
      <c r="M1129" s="42" t="str">
        <f t="shared" si="14"/>
        <v/>
      </c>
      <c r="N1129" s="60">
        <f t="shared" si="5"/>
        <v>98</v>
      </c>
      <c r="O1129" s="61">
        <f t="shared" si="15"/>
        <v>-3232.703073</v>
      </c>
      <c r="P1129" s="63">
        <f t="shared" si="16"/>
        <v>158402.4506</v>
      </c>
      <c r="Q1129" s="42">
        <f t="shared" si="1"/>
        <v>1</v>
      </c>
      <c r="R1129" s="1"/>
      <c r="S1129" s="1"/>
      <c r="T1129" s="1"/>
    </row>
    <row r="1130" ht="15.75" customHeight="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20"/>
      <c r="M1130" s="42" t="str">
        <f t="shared" si="14"/>
        <v/>
      </c>
      <c r="N1130" s="60">
        <f t="shared" si="5"/>
        <v>83</v>
      </c>
      <c r="O1130" s="61">
        <f t="shared" si="15"/>
        <v>-3168.049012</v>
      </c>
      <c r="P1130" s="63">
        <f t="shared" si="16"/>
        <v>155234.4016</v>
      </c>
      <c r="Q1130" s="42">
        <f t="shared" si="1"/>
        <v>2</v>
      </c>
      <c r="R1130" s="1"/>
      <c r="S1130" s="1"/>
      <c r="T1130" s="1"/>
    </row>
    <row r="1131" ht="15.75" customHeight="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20"/>
      <c r="M1131" s="42" t="str">
        <f t="shared" si="14"/>
        <v/>
      </c>
      <c r="N1131" s="60">
        <f t="shared" si="5"/>
        <v>85</v>
      </c>
      <c r="O1131" s="61">
        <f t="shared" si="15"/>
        <v>-3104.688031</v>
      </c>
      <c r="P1131" s="63">
        <f t="shared" si="16"/>
        <v>152129.7135</v>
      </c>
      <c r="Q1131" s="42">
        <f t="shared" si="1"/>
        <v>3</v>
      </c>
      <c r="R1131" s="1"/>
      <c r="S1131" s="1"/>
      <c r="T1131" s="1"/>
    </row>
    <row r="1132" ht="15.75" customHeight="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20"/>
      <c r="M1132" s="42" t="str">
        <f t="shared" si="14"/>
        <v/>
      </c>
      <c r="N1132" s="60">
        <f t="shared" si="5"/>
        <v>69</v>
      </c>
      <c r="O1132" s="61">
        <f t="shared" si="15"/>
        <v>-3042.594271</v>
      </c>
      <c r="P1132" s="63">
        <f t="shared" si="16"/>
        <v>149087.1193</v>
      </c>
      <c r="Q1132" s="42">
        <f t="shared" si="1"/>
        <v>4</v>
      </c>
      <c r="R1132" s="1"/>
      <c r="S1132" s="1"/>
      <c r="T1132" s="1"/>
    </row>
    <row r="1133" ht="15.75" customHeight="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20"/>
      <c r="M1133" s="42" t="str">
        <f t="shared" si="14"/>
        <v/>
      </c>
      <c r="N1133" s="60">
        <f t="shared" si="5"/>
        <v>83</v>
      </c>
      <c r="O1133" s="61">
        <f t="shared" si="15"/>
        <v>-2981.742385</v>
      </c>
      <c r="P1133" s="63">
        <f t="shared" si="16"/>
        <v>146105.3769</v>
      </c>
      <c r="Q1133" s="42">
        <f t="shared" si="1"/>
        <v>5</v>
      </c>
      <c r="R1133" s="1"/>
      <c r="S1133" s="1"/>
      <c r="T1133" s="1"/>
    </row>
    <row r="1134" ht="15.75" customHeight="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20"/>
      <c r="M1134" s="42" t="str">
        <f t="shared" si="14"/>
        <v/>
      </c>
      <c r="N1134" s="60">
        <f t="shared" si="5"/>
        <v>37</v>
      </c>
      <c r="O1134" s="61">
        <f t="shared" si="15"/>
        <v>2922.107538</v>
      </c>
      <c r="P1134" s="63">
        <f t="shared" si="16"/>
        <v>149027.4844</v>
      </c>
      <c r="Q1134" s="42">
        <f t="shared" si="1"/>
        <v>0</v>
      </c>
      <c r="R1134" s="1"/>
      <c r="S1134" s="1"/>
      <c r="T1134" s="1"/>
    </row>
    <row r="1135" ht="15.75" customHeight="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20"/>
      <c r="M1135" s="42" t="str">
        <f t="shared" si="14"/>
        <v/>
      </c>
      <c r="N1135" s="60">
        <f t="shared" si="5"/>
        <v>46</v>
      </c>
      <c r="O1135" s="61">
        <f t="shared" si="15"/>
        <v>2980.549688</v>
      </c>
      <c r="P1135" s="63">
        <f t="shared" si="16"/>
        <v>152008.0341</v>
      </c>
      <c r="Q1135" s="42">
        <f t="shared" si="1"/>
        <v>0</v>
      </c>
      <c r="R1135" s="1"/>
      <c r="S1135" s="1"/>
      <c r="T1135" s="1"/>
    </row>
    <row r="1136" ht="15.75" customHeight="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20"/>
      <c r="M1136" s="42" t="str">
        <f t="shared" si="14"/>
        <v/>
      </c>
      <c r="N1136" s="60">
        <f t="shared" si="5"/>
        <v>98</v>
      </c>
      <c r="O1136" s="61">
        <f t="shared" si="15"/>
        <v>-3040.160682</v>
      </c>
      <c r="P1136" s="63">
        <f t="shared" si="16"/>
        <v>148967.8734</v>
      </c>
      <c r="Q1136" s="42">
        <f t="shared" si="1"/>
        <v>1</v>
      </c>
      <c r="R1136" s="1"/>
      <c r="S1136" s="1"/>
      <c r="T1136" s="1"/>
    </row>
    <row r="1137" ht="15.75" customHeight="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20"/>
      <c r="M1137" s="42" t="str">
        <f t="shared" si="14"/>
        <v/>
      </c>
      <c r="N1137" s="60">
        <f t="shared" si="5"/>
        <v>88</v>
      </c>
      <c r="O1137" s="61">
        <f t="shared" si="15"/>
        <v>-2979.357468</v>
      </c>
      <c r="P1137" s="63">
        <f t="shared" si="16"/>
        <v>145988.516</v>
      </c>
      <c r="Q1137" s="42">
        <f t="shared" si="1"/>
        <v>2</v>
      </c>
      <c r="R1137" s="1"/>
      <c r="S1137" s="1"/>
      <c r="T1137" s="1"/>
    </row>
    <row r="1138" ht="15.75" customHeight="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20"/>
      <c r="M1138" s="42" t="str">
        <f t="shared" si="14"/>
        <v/>
      </c>
      <c r="N1138" s="60">
        <f t="shared" si="5"/>
        <v>7</v>
      </c>
      <c r="O1138" s="61">
        <f t="shared" si="15"/>
        <v>2919.770319</v>
      </c>
      <c r="P1138" s="63">
        <f t="shared" si="16"/>
        <v>148908.2863</v>
      </c>
      <c r="Q1138" s="42">
        <f t="shared" si="1"/>
        <v>0</v>
      </c>
      <c r="R1138" s="1"/>
      <c r="S1138" s="1"/>
      <c r="T1138" s="1"/>
    </row>
    <row r="1139" ht="15.75" customHeight="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20"/>
      <c r="M1139" s="42" t="str">
        <f t="shared" si="14"/>
        <v/>
      </c>
      <c r="N1139" s="60">
        <f t="shared" si="5"/>
        <v>33</v>
      </c>
      <c r="O1139" s="61">
        <f t="shared" si="15"/>
        <v>2978.165726</v>
      </c>
      <c r="P1139" s="63">
        <f t="shared" si="16"/>
        <v>151886.452</v>
      </c>
      <c r="Q1139" s="42">
        <f t="shared" si="1"/>
        <v>0</v>
      </c>
      <c r="R1139" s="1"/>
      <c r="S1139" s="1"/>
      <c r="T1139" s="1"/>
    </row>
    <row r="1140" ht="15.75" customHeight="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20"/>
      <c r="M1140" s="42" t="str">
        <f t="shared" si="14"/>
        <v/>
      </c>
      <c r="N1140" s="60">
        <f t="shared" si="5"/>
        <v>3</v>
      </c>
      <c r="O1140" s="61">
        <f t="shared" si="15"/>
        <v>3037.72904</v>
      </c>
      <c r="P1140" s="63">
        <f t="shared" si="16"/>
        <v>154924.181</v>
      </c>
      <c r="Q1140" s="42">
        <f t="shared" si="1"/>
        <v>0</v>
      </c>
      <c r="R1140" s="1"/>
      <c r="S1140" s="1"/>
      <c r="T1140" s="1"/>
    </row>
    <row r="1141" ht="15.75" customHeight="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20"/>
      <c r="M1141" s="42" t="str">
        <f t="shared" si="14"/>
        <v/>
      </c>
      <c r="N1141" s="60">
        <f t="shared" si="5"/>
        <v>79</v>
      </c>
      <c r="O1141" s="61">
        <f t="shared" si="15"/>
        <v>-3098.483621</v>
      </c>
      <c r="P1141" s="63">
        <f t="shared" si="16"/>
        <v>151825.6974</v>
      </c>
      <c r="Q1141" s="42">
        <f t="shared" si="1"/>
        <v>1</v>
      </c>
      <c r="R1141" s="1"/>
      <c r="S1141" s="1"/>
      <c r="T1141" s="1"/>
    </row>
    <row r="1142" ht="15.75" customHeight="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20"/>
      <c r="M1142" s="42" t="str">
        <f t="shared" si="14"/>
        <v/>
      </c>
      <c r="N1142" s="60">
        <f t="shared" si="5"/>
        <v>77</v>
      </c>
      <c r="O1142" s="61">
        <f t="shared" si="15"/>
        <v>-3036.513948</v>
      </c>
      <c r="P1142" s="63">
        <f t="shared" si="16"/>
        <v>148789.1835</v>
      </c>
      <c r="Q1142" s="42">
        <f t="shared" si="1"/>
        <v>2</v>
      </c>
      <c r="R1142" s="1"/>
      <c r="S1142" s="1"/>
      <c r="T1142" s="1"/>
    </row>
    <row r="1143" ht="15.75" customHeight="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20"/>
      <c r="M1143" s="42" t="str">
        <f t="shared" si="14"/>
        <v/>
      </c>
      <c r="N1143" s="60">
        <f t="shared" si="5"/>
        <v>62</v>
      </c>
      <c r="O1143" s="61">
        <f t="shared" si="15"/>
        <v>-2975.783669</v>
      </c>
      <c r="P1143" s="63">
        <f t="shared" si="16"/>
        <v>145813.3998</v>
      </c>
      <c r="Q1143" s="42">
        <f t="shared" si="1"/>
        <v>3</v>
      </c>
      <c r="R1143" s="1"/>
      <c r="S1143" s="1"/>
      <c r="T1143" s="1"/>
    </row>
    <row r="1144" ht="15.75" customHeight="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20"/>
      <c r="M1144" s="42" t="str">
        <f t="shared" si="14"/>
        <v/>
      </c>
      <c r="N1144" s="60">
        <f t="shared" si="5"/>
        <v>76</v>
      </c>
      <c r="O1144" s="61">
        <f t="shared" si="15"/>
        <v>-2916.267996</v>
      </c>
      <c r="P1144" s="63">
        <f t="shared" si="16"/>
        <v>142897.1318</v>
      </c>
      <c r="Q1144" s="42">
        <f t="shared" si="1"/>
        <v>4</v>
      </c>
      <c r="R1144" s="1"/>
      <c r="S1144" s="1"/>
      <c r="T1144" s="1"/>
    </row>
    <row r="1145" ht="15.75" customHeight="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20"/>
      <c r="M1145" s="42" t="str">
        <f t="shared" si="14"/>
        <v/>
      </c>
      <c r="N1145" s="60">
        <f t="shared" si="5"/>
        <v>69</v>
      </c>
      <c r="O1145" s="61">
        <f t="shared" si="15"/>
        <v>-2857.942636</v>
      </c>
      <c r="P1145" s="63">
        <f t="shared" si="16"/>
        <v>140039.1892</v>
      </c>
      <c r="Q1145" s="42">
        <f t="shared" si="1"/>
        <v>5</v>
      </c>
      <c r="R1145" s="1"/>
      <c r="S1145" s="1"/>
      <c r="T1145" s="1"/>
    </row>
    <row r="1146" ht="15.75" customHeight="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20"/>
      <c r="M1146" s="42" t="str">
        <f t="shared" si="14"/>
        <v/>
      </c>
      <c r="N1146" s="60">
        <f t="shared" si="5"/>
        <v>53</v>
      </c>
      <c r="O1146" s="61">
        <f t="shared" si="15"/>
        <v>2800.783783</v>
      </c>
      <c r="P1146" s="63">
        <f t="shared" si="16"/>
        <v>142839.973</v>
      </c>
      <c r="Q1146" s="42">
        <f t="shared" si="1"/>
        <v>0</v>
      </c>
      <c r="R1146" s="1"/>
      <c r="S1146" s="1"/>
      <c r="T1146" s="1"/>
    </row>
    <row r="1147" ht="15.75" customHeight="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20"/>
      <c r="M1147" s="42" t="str">
        <f t="shared" si="14"/>
        <v/>
      </c>
      <c r="N1147" s="60">
        <f t="shared" si="5"/>
        <v>80</v>
      </c>
      <c r="O1147" s="61">
        <f t="shared" si="15"/>
        <v>-2856.799459</v>
      </c>
      <c r="P1147" s="63">
        <f t="shared" si="16"/>
        <v>139983.1735</v>
      </c>
      <c r="Q1147" s="42">
        <f t="shared" si="1"/>
        <v>1</v>
      </c>
      <c r="R1147" s="1"/>
      <c r="S1147" s="1"/>
      <c r="T1147" s="1"/>
    </row>
    <row r="1148" ht="15.75" customHeight="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20"/>
      <c r="M1148" s="42" t="str">
        <f t="shared" si="14"/>
        <v/>
      </c>
      <c r="N1148" s="60">
        <f t="shared" si="5"/>
        <v>63</v>
      </c>
      <c r="O1148" s="61">
        <f t="shared" si="15"/>
        <v>-2799.66347</v>
      </c>
      <c r="P1148" s="63">
        <f t="shared" si="16"/>
        <v>137183.51</v>
      </c>
      <c r="Q1148" s="42">
        <f t="shared" si="1"/>
        <v>2</v>
      </c>
      <c r="R1148" s="1"/>
      <c r="S1148" s="1"/>
      <c r="T1148" s="1"/>
    </row>
    <row r="1149" ht="15.75" customHeight="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20"/>
      <c r="M1149" s="42" t="str">
        <f t="shared" si="14"/>
        <v/>
      </c>
      <c r="N1149" s="60">
        <f t="shared" si="5"/>
        <v>18</v>
      </c>
      <c r="O1149" s="61">
        <f t="shared" si="15"/>
        <v>2743.6702</v>
      </c>
      <c r="P1149" s="63">
        <f t="shared" si="16"/>
        <v>139927.1802</v>
      </c>
      <c r="Q1149" s="42">
        <f t="shared" si="1"/>
        <v>0</v>
      </c>
      <c r="R1149" s="1"/>
      <c r="S1149" s="1"/>
      <c r="T1149" s="1"/>
    </row>
    <row r="1150" ht="15.75" customHeight="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20"/>
      <c r="M1150" s="42" t="str">
        <f t="shared" si="14"/>
        <v/>
      </c>
      <c r="N1150" s="60">
        <f t="shared" si="5"/>
        <v>44</v>
      </c>
      <c r="O1150" s="61">
        <f t="shared" si="15"/>
        <v>2798.543605</v>
      </c>
      <c r="P1150" s="63">
        <f t="shared" si="16"/>
        <v>142725.7238</v>
      </c>
      <c r="Q1150" s="42">
        <f t="shared" si="1"/>
        <v>0</v>
      </c>
      <c r="R1150" s="1"/>
      <c r="S1150" s="1"/>
      <c r="T1150" s="1"/>
    </row>
    <row r="1151" ht="15.75" customHeight="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20"/>
      <c r="M1151" s="42" t="str">
        <f t="shared" si="14"/>
        <v/>
      </c>
      <c r="N1151" s="60">
        <f t="shared" si="5"/>
        <v>12</v>
      </c>
      <c r="O1151" s="61">
        <f t="shared" si="15"/>
        <v>2854.514477</v>
      </c>
      <c r="P1151" s="63">
        <f t="shared" si="16"/>
        <v>145580.2383</v>
      </c>
      <c r="Q1151" s="42">
        <f t="shared" si="1"/>
        <v>0</v>
      </c>
      <c r="R1151" s="1"/>
      <c r="S1151" s="1"/>
      <c r="T1151" s="1"/>
    </row>
    <row r="1152" ht="15.75" customHeight="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20"/>
      <c r="M1152" s="42" t="str">
        <f t="shared" si="14"/>
        <v/>
      </c>
      <c r="N1152" s="60">
        <f t="shared" si="5"/>
        <v>91</v>
      </c>
      <c r="O1152" s="61">
        <f t="shared" si="15"/>
        <v>-2911.604766</v>
      </c>
      <c r="P1152" s="63">
        <f t="shared" si="16"/>
        <v>142668.6335</v>
      </c>
      <c r="Q1152" s="42">
        <f t="shared" si="1"/>
        <v>1</v>
      </c>
      <c r="R1152" s="1"/>
      <c r="S1152" s="1"/>
      <c r="T1152" s="1"/>
    </row>
    <row r="1153" ht="15.75" customHeight="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20"/>
      <c r="M1153" s="42" t="str">
        <f t="shared" si="14"/>
        <v/>
      </c>
      <c r="N1153" s="60">
        <f t="shared" si="5"/>
        <v>34</v>
      </c>
      <c r="O1153" s="61">
        <f t="shared" si="15"/>
        <v>2853.372671</v>
      </c>
      <c r="P1153" s="63">
        <f t="shared" si="16"/>
        <v>145522.0062</v>
      </c>
      <c r="Q1153" s="42">
        <f t="shared" si="1"/>
        <v>0</v>
      </c>
      <c r="R1153" s="1"/>
      <c r="S1153" s="1"/>
      <c r="T1153" s="1"/>
    </row>
    <row r="1154" ht="15.75" customHeight="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20"/>
      <c r="M1154" s="42" t="str">
        <f t="shared" si="14"/>
        <v/>
      </c>
      <c r="N1154" s="60">
        <f t="shared" si="5"/>
        <v>89</v>
      </c>
      <c r="O1154" s="61">
        <f t="shared" si="15"/>
        <v>-2910.440124</v>
      </c>
      <c r="P1154" s="63">
        <f t="shared" si="16"/>
        <v>142611.5661</v>
      </c>
      <c r="Q1154" s="42">
        <f t="shared" si="1"/>
        <v>1</v>
      </c>
      <c r="R1154" s="1"/>
      <c r="S1154" s="1"/>
      <c r="T1154" s="1"/>
    </row>
    <row r="1155" ht="15.75" customHeight="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20"/>
      <c r="M1155" s="42" t="str">
        <f t="shared" si="14"/>
        <v/>
      </c>
      <c r="N1155" s="60">
        <f t="shared" si="5"/>
        <v>25</v>
      </c>
      <c r="O1155" s="61">
        <f t="shared" si="15"/>
        <v>2852.231322</v>
      </c>
      <c r="P1155" s="63">
        <f t="shared" si="16"/>
        <v>145463.7974</v>
      </c>
      <c r="Q1155" s="42">
        <f t="shared" si="1"/>
        <v>0</v>
      </c>
      <c r="R1155" s="1"/>
      <c r="S1155" s="1"/>
      <c r="T1155" s="1"/>
    </row>
    <row r="1156" ht="15.75" customHeight="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20"/>
      <c r="M1156" s="42" t="str">
        <f t="shared" si="14"/>
        <v/>
      </c>
      <c r="N1156" s="60">
        <f t="shared" si="5"/>
        <v>36</v>
      </c>
      <c r="O1156" s="61">
        <f t="shared" si="15"/>
        <v>2909.275948</v>
      </c>
      <c r="P1156" s="63">
        <f t="shared" si="16"/>
        <v>148373.0734</v>
      </c>
      <c r="Q1156" s="42">
        <f t="shared" si="1"/>
        <v>0</v>
      </c>
      <c r="R1156" s="1"/>
      <c r="S1156" s="1"/>
      <c r="T1156" s="1"/>
    </row>
    <row r="1157" ht="15.75" customHeight="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20"/>
      <c r="M1157" s="42" t="str">
        <f t="shared" si="14"/>
        <v/>
      </c>
      <c r="N1157" s="60">
        <f t="shared" si="5"/>
        <v>92</v>
      </c>
      <c r="O1157" s="61">
        <f t="shared" si="15"/>
        <v>-2967.461467</v>
      </c>
      <c r="P1157" s="63">
        <f t="shared" si="16"/>
        <v>145405.6119</v>
      </c>
      <c r="Q1157" s="42">
        <f t="shared" si="1"/>
        <v>1</v>
      </c>
      <c r="R1157" s="1"/>
      <c r="S1157" s="1"/>
      <c r="T1157" s="1"/>
    </row>
    <row r="1158" ht="15.75" customHeight="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20"/>
      <c r="M1158" s="42" t="str">
        <f t="shared" si="14"/>
        <v/>
      </c>
      <c r="N1158" s="60">
        <f t="shared" si="5"/>
        <v>46</v>
      </c>
      <c r="O1158" s="61">
        <f t="shared" si="15"/>
        <v>2908.112238</v>
      </c>
      <c r="P1158" s="63">
        <f t="shared" si="16"/>
        <v>148313.7241</v>
      </c>
      <c r="Q1158" s="42">
        <f t="shared" si="1"/>
        <v>0</v>
      </c>
      <c r="R1158" s="1"/>
      <c r="S1158" s="1"/>
      <c r="T1158" s="1"/>
    </row>
    <row r="1159" ht="15.75" customHeight="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20"/>
      <c r="M1159" s="42" t="str">
        <f t="shared" si="14"/>
        <v/>
      </c>
      <c r="N1159" s="60">
        <f t="shared" si="5"/>
        <v>41</v>
      </c>
      <c r="O1159" s="61">
        <f t="shared" si="15"/>
        <v>2966.274483</v>
      </c>
      <c r="P1159" s="63">
        <f t="shared" si="16"/>
        <v>151279.9986</v>
      </c>
      <c r="Q1159" s="42">
        <f t="shared" si="1"/>
        <v>0</v>
      </c>
      <c r="R1159" s="1"/>
      <c r="S1159" s="1"/>
      <c r="T1159" s="1"/>
    </row>
    <row r="1160" ht="15.75" customHeight="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20"/>
      <c r="M1160" s="42" t="str">
        <f t="shared" si="14"/>
        <v/>
      </c>
      <c r="N1160" s="60">
        <f t="shared" si="5"/>
        <v>88</v>
      </c>
      <c r="O1160" s="61">
        <f t="shared" si="15"/>
        <v>-3025.599972</v>
      </c>
      <c r="P1160" s="63">
        <f t="shared" si="16"/>
        <v>148254.3986</v>
      </c>
      <c r="Q1160" s="42">
        <f t="shared" si="1"/>
        <v>1</v>
      </c>
      <c r="R1160" s="1"/>
      <c r="S1160" s="1"/>
      <c r="T1160" s="1"/>
    </row>
    <row r="1161" ht="15.75" customHeight="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20"/>
      <c r="M1161" s="42" t="str">
        <f t="shared" si="14"/>
        <v/>
      </c>
      <c r="N1161" s="60">
        <f t="shared" si="5"/>
        <v>69</v>
      </c>
      <c r="O1161" s="61">
        <f t="shared" si="15"/>
        <v>-2965.087973</v>
      </c>
      <c r="P1161" s="63">
        <f t="shared" si="16"/>
        <v>145289.3107</v>
      </c>
      <c r="Q1161" s="42">
        <f t="shared" si="1"/>
        <v>2</v>
      </c>
      <c r="R1161" s="1"/>
      <c r="S1161" s="1"/>
      <c r="T1161" s="1"/>
    </row>
    <row r="1162" ht="15.75" customHeight="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20"/>
      <c r="M1162" s="42" t="str">
        <f t="shared" si="14"/>
        <v/>
      </c>
      <c r="N1162" s="60">
        <f t="shared" si="5"/>
        <v>78</v>
      </c>
      <c r="O1162" s="61">
        <f t="shared" si="15"/>
        <v>-2905.786213</v>
      </c>
      <c r="P1162" s="63">
        <f t="shared" si="16"/>
        <v>142383.5245</v>
      </c>
      <c r="Q1162" s="42">
        <f t="shared" si="1"/>
        <v>3</v>
      </c>
      <c r="R1162" s="1"/>
      <c r="S1162" s="1"/>
      <c r="T1162" s="1"/>
    </row>
    <row r="1163" ht="15.75" customHeight="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20"/>
      <c r="M1163" s="42" t="str">
        <f t="shared" si="14"/>
        <v/>
      </c>
      <c r="N1163" s="60">
        <f t="shared" si="5"/>
        <v>39</v>
      </c>
      <c r="O1163" s="61">
        <f t="shared" si="15"/>
        <v>2847.670489</v>
      </c>
      <c r="P1163" s="63">
        <f t="shared" si="16"/>
        <v>145231.1949</v>
      </c>
      <c r="Q1163" s="42">
        <f t="shared" si="1"/>
        <v>0</v>
      </c>
      <c r="R1163" s="1"/>
      <c r="S1163" s="1"/>
      <c r="T1163" s="1"/>
    </row>
    <row r="1164" ht="15.75" customHeight="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20"/>
      <c r="M1164" s="42" t="str">
        <f t="shared" si="14"/>
        <v/>
      </c>
      <c r="N1164" s="60">
        <f t="shared" si="5"/>
        <v>89</v>
      </c>
      <c r="O1164" s="61">
        <f t="shared" si="15"/>
        <v>-2904.623899</v>
      </c>
      <c r="P1164" s="63">
        <f t="shared" si="16"/>
        <v>142326.571</v>
      </c>
      <c r="Q1164" s="42">
        <f t="shared" si="1"/>
        <v>1</v>
      </c>
      <c r="R1164" s="1"/>
      <c r="S1164" s="1"/>
      <c r="T1164" s="1"/>
    </row>
    <row r="1165" ht="15.75" customHeight="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20"/>
      <c r="M1165" s="42" t="str">
        <f t="shared" si="14"/>
        <v/>
      </c>
      <c r="N1165" s="60">
        <f t="shared" si="5"/>
        <v>31</v>
      </c>
      <c r="O1165" s="61">
        <f t="shared" si="15"/>
        <v>2846.531421</v>
      </c>
      <c r="P1165" s="63">
        <f t="shared" si="16"/>
        <v>145173.1025</v>
      </c>
      <c r="Q1165" s="42">
        <f t="shared" si="1"/>
        <v>0</v>
      </c>
      <c r="R1165" s="1"/>
      <c r="S1165" s="1"/>
      <c r="T1165" s="1"/>
    </row>
    <row r="1166" ht="15.75" customHeight="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20"/>
      <c r="M1166" s="42" t="str">
        <f t="shared" si="14"/>
        <v/>
      </c>
      <c r="N1166" s="60">
        <f t="shared" si="5"/>
        <v>49</v>
      </c>
      <c r="O1166" s="61">
        <f t="shared" si="15"/>
        <v>2903.462049</v>
      </c>
      <c r="P1166" s="63">
        <f t="shared" si="16"/>
        <v>148076.5645</v>
      </c>
      <c r="Q1166" s="42">
        <f t="shared" si="1"/>
        <v>0</v>
      </c>
      <c r="R1166" s="1"/>
      <c r="S1166" s="1"/>
      <c r="T1166" s="1"/>
    </row>
    <row r="1167" ht="15.75" customHeight="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20"/>
      <c r="M1167" s="42" t="str">
        <f t="shared" si="14"/>
        <v/>
      </c>
      <c r="N1167" s="60">
        <f t="shared" si="5"/>
        <v>59</v>
      </c>
      <c r="O1167" s="61">
        <f t="shared" si="15"/>
        <v>2961.53129</v>
      </c>
      <c r="P1167" s="63">
        <f t="shared" si="16"/>
        <v>151038.0958</v>
      </c>
      <c r="Q1167" s="42">
        <f t="shared" si="1"/>
        <v>0</v>
      </c>
      <c r="R1167" s="1"/>
      <c r="S1167" s="1"/>
      <c r="T1167" s="1"/>
    </row>
    <row r="1168" ht="15.75" customHeight="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20"/>
      <c r="M1168" s="42" t="str">
        <f t="shared" si="14"/>
        <v/>
      </c>
      <c r="N1168" s="60">
        <f t="shared" si="5"/>
        <v>33</v>
      </c>
      <c r="O1168" s="61">
        <f t="shared" si="15"/>
        <v>3020.761916</v>
      </c>
      <c r="P1168" s="63">
        <f t="shared" si="16"/>
        <v>154058.8577</v>
      </c>
      <c r="Q1168" s="42">
        <f t="shared" si="1"/>
        <v>0</v>
      </c>
      <c r="R1168" s="1"/>
      <c r="S1168" s="1"/>
      <c r="T1168" s="1"/>
    </row>
    <row r="1169" ht="15.75" customHeight="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20"/>
      <c r="M1169" s="42" t="str">
        <f t="shared" si="14"/>
        <v/>
      </c>
      <c r="N1169" s="60">
        <f t="shared" si="5"/>
        <v>84</v>
      </c>
      <c r="O1169" s="61">
        <f t="shared" si="15"/>
        <v>-3081.177154</v>
      </c>
      <c r="P1169" s="63">
        <f t="shared" si="16"/>
        <v>150977.6806</v>
      </c>
      <c r="Q1169" s="42">
        <f t="shared" si="1"/>
        <v>1</v>
      </c>
      <c r="R1169" s="1"/>
      <c r="S1169" s="1"/>
      <c r="T1169" s="1"/>
    </row>
    <row r="1170" ht="15.75" customHeight="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20"/>
      <c r="M1170" s="42" t="str">
        <f t="shared" si="14"/>
        <v/>
      </c>
      <c r="N1170" s="60">
        <f t="shared" si="5"/>
        <v>56</v>
      </c>
      <c r="O1170" s="61">
        <f t="shared" si="15"/>
        <v>3019.553611</v>
      </c>
      <c r="P1170" s="63">
        <f t="shared" si="16"/>
        <v>153997.2342</v>
      </c>
      <c r="Q1170" s="42">
        <f t="shared" si="1"/>
        <v>0</v>
      </c>
      <c r="R1170" s="1"/>
      <c r="S1170" s="1"/>
      <c r="T1170" s="1"/>
    </row>
    <row r="1171" ht="15.75" customHeight="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20"/>
      <c r="M1171" s="42" t="str">
        <f t="shared" si="14"/>
        <v/>
      </c>
      <c r="N1171" s="60">
        <f t="shared" si="5"/>
        <v>15</v>
      </c>
      <c r="O1171" s="61">
        <f t="shared" si="15"/>
        <v>3079.944684</v>
      </c>
      <c r="P1171" s="63">
        <f t="shared" si="16"/>
        <v>157077.1789</v>
      </c>
      <c r="Q1171" s="42">
        <f t="shared" si="1"/>
        <v>0</v>
      </c>
      <c r="R1171" s="1"/>
      <c r="S1171" s="1"/>
      <c r="T1171" s="1"/>
    </row>
    <row r="1172" ht="15.75" customHeight="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20"/>
      <c r="M1172" s="42" t="str">
        <f t="shared" si="14"/>
        <v/>
      </c>
      <c r="N1172" s="60">
        <f t="shared" si="5"/>
        <v>44</v>
      </c>
      <c r="O1172" s="61">
        <f t="shared" si="15"/>
        <v>3141.543577</v>
      </c>
      <c r="P1172" s="63">
        <f t="shared" si="16"/>
        <v>160218.7224</v>
      </c>
      <c r="Q1172" s="42">
        <f t="shared" si="1"/>
        <v>0</v>
      </c>
      <c r="R1172" s="1"/>
      <c r="S1172" s="1"/>
      <c r="T1172" s="1"/>
    </row>
    <row r="1173" ht="15.75" customHeight="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20"/>
      <c r="M1173" s="42" t="str">
        <f t="shared" si="14"/>
        <v/>
      </c>
      <c r="N1173" s="60">
        <f t="shared" si="5"/>
        <v>98</v>
      </c>
      <c r="O1173" s="61">
        <f t="shared" si="15"/>
        <v>-3204.374449</v>
      </c>
      <c r="P1173" s="63">
        <f t="shared" si="16"/>
        <v>157014.348</v>
      </c>
      <c r="Q1173" s="42">
        <f t="shared" si="1"/>
        <v>1</v>
      </c>
      <c r="R1173" s="1"/>
      <c r="S1173" s="1"/>
      <c r="T1173" s="1"/>
    </row>
    <row r="1174" ht="15.75" customHeight="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20"/>
      <c r="M1174" s="42" t="str">
        <f t="shared" si="14"/>
        <v/>
      </c>
      <c r="N1174" s="60">
        <f t="shared" si="5"/>
        <v>80</v>
      </c>
      <c r="O1174" s="61">
        <f t="shared" si="15"/>
        <v>-3140.28696</v>
      </c>
      <c r="P1174" s="63">
        <f t="shared" si="16"/>
        <v>153874.061</v>
      </c>
      <c r="Q1174" s="42">
        <f t="shared" si="1"/>
        <v>2</v>
      </c>
      <c r="R1174" s="1"/>
      <c r="S1174" s="1"/>
      <c r="T1174" s="1"/>
    </row>
    <row r="1175" ht="15.75" customHeight="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20"/>
      <c r="M1175" s="42" t="str">
        <f t="shared" si="14"/>
        <v/>
      </c>
      <c r="N1175" s="60">
        <f t="shared" si="5"/>
        <v>5</v>
      </c>
      <c r="O1175" s="61">
        <f t="shared" si="15"/>
        <v>3077.481221</v>
      </c>
      <c r="P1175" s="63">
        <f t="shared" si="16"/>
        <v>156951.5422</v>
      </c>
      <c r="Q1175" s="42">
        <f t="shared" si="1"/>
        <v>0</v>
      </c>
      <c r="R1175" s="1"/>
      <c r="S1175" s="1"/>
      <c r="T1175" s="1"/>
    </row>
    <row r="1176" ht="15.75" customHeight="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20"/>
      <c r="M1176" s="42" t="str">
        <f t="shared" si="14"/>
        <v/>
      </c>
      <c r="N1176" s="60">
        <f t="shared" si="5"/>
        <v>87</v>
      </c>
      <c r="O1176" s="61">
        <f t="shared" si="15"/>
        <v>-3139.030845</v>
      </c>
      <c r="P1176" s="63">
        <f t="shared" si="16"/>
        <v>153812.5114</v>
      </c>
      <c r="Q1176" s="42">
        <f t="shared" si="1"/>
        <v>1</v>
      </c>
      <c r="R1176" s="1"/>
      <c r="S1176" s="1"/>
      <c r="T1176" s="1"/>
    </row>
    <row r="1177" ht="15.75" customHeight="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20"/>
      <c r="M1177" s="42" t="str">
        <f t="shared" si="14"/>
        <v/>
      </c>
      <c r="N1177" s="60">
        <f t="shared" si="5"/>
        <v>7</v>
      </c>
      <c r="O1177" s="61">
        <f t="shared" si="15"/>
        <v>3076.250228</v>
      </c>
      <c r="P1177" s="63">
        <f t="shared" si="16"/>
        <v>156888.7616</v>
      </c>
      <c r="Q1177" s="42">
        <f t="shared" si="1"/>
        <v>0</v>
      </c>
      <c r="R1177" s="1"/>
      <c r="S1177" s="1"/>
      <c r="T1177" s="1"/>
    </row>
    <row r="1178" ht="15.75" customHeight="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20"/>
      <c r="M1178" s="42" t="str">
        <f t="shared" si="14"/>
        <v/>
      </c>
      <c r="N1178" s="60">
        <f t="shared" si="5"/>
        <v>13</v>
      </c>
      <c r="O1178" s="61">
        <f t="shared" si="15"/>
        <v>3137.775233</v>
      </c>
      <c r="P1178" s="63">
        <f t="shared" si="16"/>
        <v>160026.5369</v>
      </c>
      <c r="Q1178" s="42">
        <f t="shared" si="1"/>
        <v>0</v>
      </c>
      <c r="R1178" s="1"/>
      <c r="S1178" s="1"/>
      <c r="T1178" s="1"/>
    </row>
    <row r="1179" ht="15.75" customHeight="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20"/>
      <c r="M1179" s="42" t="str">
        <f t="shared" si="14"/>
        <v/>
      </c>
      <c r="N1179" s="60">
        <f t="shared" si="5"/>
        <v>37</v>
      </c>
      <c r="O1179" s="61">
        <f t="shared" si="15"/>
        <v>3200.530737</v>
      </c>
      <c r="P1179" s="63">
        <f t="shared" si="16"/>
        <v>163227.0676</v>
      </c>
      <c r="Q1179" s="42">
        <f t="shared" si="1"/>
        <v>0</v>
      </c>
      <c r="R1179" s="1"/>
      <c r="S1179" s="1"/>
      <c r="T1179" s="1"/>
    </row>
    <row r="1180" ht="15.75" customHeight="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20"/>
      <c r="M1180" s="42" t="str">
        <f t="shared" si="14"/>
        <v/>
      </c>
      <c r="N1180" s="60">
        <f t="shared" si="5"/>
        <v>64</v>
      </c>
      <c r="O1180" s="61">
        <f t="shared" si="15"/>
        <v>-3264.541352</v>
      </c>
      <c r="P1180" s="63">
        <f t="shared" si="16"/>
        <v>159962.5262</v>
      </c>
      <c r="Q1180" s="42">
        <f t="shared" si="1"/>
        <v>1</v>
      </c>
      <c r="R1180" s="1"/>
      <c r="S1180" s="1"/>
      <c r="T1180" s="1"/>
    </row>
    <row r="1181" ht="15.75" customHeight="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20"/>
      <c r="M1181" s="42" t="str">
        <f t="shared" si="14"/>
        <v/>
      </c>
      <c r="N1181" s="60">
        <f t="shared" si="5"/>
        <v>45</v>
      </c>
      <c r="O1181" s="61">
        <f t="shared" si="15"/>
        <v>3199.250525</v>
      </c>
      <c r="P1181" s="63">
        <f t="shared" si="16"/>
        <v>163161.7768</v>
      </c>
      <c r="Q1181" s="42">
        <f t="shared" si="1"/>
        <v>0</v>
      </c>
      <c r="R1181" s="1"/>
      <c r="S1181" s="1"/>
      <c r="T1181" s="1"/>
    </row>
    <row r="1182" ht="15.75" customHeight="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20"/>
      <c r="M1182" s="42" t="str">
        <f t="shared" si="14"/>
        <v/>
      </c>
      <c r="N1182" s="60">
        <f t="shared" si="5"/>
        <v>1</v>
      </c>
      <c r="O1182" s="61">
        <f t="shared" si="15"/>
        <v>3263.235535</v>
      </c>
      <c r="P1182" s="63">
        <f t="shared" si="16"/>
        <v>166425.0123</v>
      </c>
      <c r="Q1182" s="42">
        <f t="shared" si="1"/>
        <v>0</v>
      </c>
      <c r="R1182" s="1"/>
      <c r="S1182" s="1"/>
      <c r="T1182" s="1"/>
    </row>
    <row r="1183" ht="15.75" customHeight="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20"/>
      <c r="M1183" s="42" t="str">
        <f t="shared" si="14"/>
        <v/>
      </c>
      <c r="N1183" s="60">
        <f t="shared" si="5"/>
        <v>91</v>
      </c>
      <c r="O1183" s="61">
        <f t="shared" si="15"/>
        <v>-3328.500246</v>
      </c>
      <c r="P1183" s="63">
        <f t="shared" si="16"/>
        <v>163096.5121</v>
      </c>
      <c r="Q1183" s="42">
        <f t="shared" si="1"/>
        <v>1</v>
      </c>
      <c r="R1183" s="1"/>
      <c r="S1183" s="1"/>
      <c r="T1183" s="1"/>
    </row>
    <row r="1184" ht="15.75" customHeight="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20"/>
      <c r="M1184" s="42" t="str">
        <f t="shared" si="14"/>
        <v/>
      </c>
      <c r="N1184" s="60">
        <f t="shared" si="5"/>
        <v>88</v>
      </c>
      <c r="O1184" s="61">
        <f t="shared" si="15"/>
        <v>-3261.930241</v>
      </c>
      <c r="P1184" s="63">
        <f t="shared" si="16"/>
        <v>159834.5818</v>
      </c>
      <c r="Q1184" s="42">
        <f t="shared" si="1"/>
        <v>2</v>
      </c>
      <c r="R1184" s="1"/>
      <c r="S1184" s="1"/>
      <c r="T1184" s="1"/>
    </row>
    <row r="1185" ht="15.75" customHeight="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20"/>
      <c r="M1185" s="42" t="str">
        <f t="shared" si="14"/>
        <v/>
      </c>
      <c r="N1185" s="60">
        <f t="shared" si="5"/>
        <v>16</v>
      </c>
      <c r="O1185" s="61">
        <f t="shared" si="15"/>
        <v>3196.691636</v>
      </c>
      <c r="P1185" s="63">
        <f t="shared" si="16"/>
        <v>163031.2735</v>
      </c>
      <c r="Q1185" s="42">
        <f t="shared" si="1"/>
        <v>0</v>
      </c>
      <c r="R1185" s="1"/>
      <c r="S1185" s="1"/>
      <c r="T1185" s="1"/>
    </row>
    <row r="1186" ht="15.75" customHeight="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20"/>
      <c r="M1186" s="42" t="str">
        <f t="shared" si="14"/>
        <v/>
      </c>
      <c r="N1186" s="60">
        <f t="shared" si="5"/>
        <v>16</v>
      </c>
      <c r="O1186" s="61">
        <f t="shared" si="15"/>
        <v>3260.625469</v>
      </c>
      <c r="P1186" s="63">
        <f t="shared" si="16"/>
        <v>166291.8989</v>
      </c>
      <c r="Q1186" s="42">
        <f t="shared" si="1"/>
        <v>0</v>
      </c>
      <c r="R1186" s="1"/>
      <c r="S1186" s="1"/>
      <c r="T1186" s="1"/>
    </row>
    <row r="1187" ht="15.75" customHeight="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20"/>
      <c r="M1187" s="42" t="str">
        <f t="shared" si="14"/>
        <v/>
      </c>
      <c r="N1187" s="60">
        <f t="shared" si="5"/>
        <v>30</v>
      </c>
      <c r="O1187" s="61">
        <f t="shared" si="15"/>
        <v>3325.837979</v>
      </c>
      <c r="P1187" s="63">
        <f t="shared" si="16"/>
        <v>169617.7369</v>
      </c>
      <c r="Q1187" s="42">
        <f t="shared" si="1"/>
        <v>0</v>
      </c>
      <c r="R1187" s="1"/>
      <c r="S1187" s="1"/>
      <c r="T1187" s="1"/>
    </row>
    <row r="1188" ht="15.75" customHeight="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20"/>
      <c r="M1188" s="42" t="str">
        <f t="shared" si="14"/>
        <v/>
      </c>
      <c r="N1188" s="60">
        <f t="shared" si="5"/>
        <v>47</v>
      </c>
      <c r="O1188" s="61">
        <f t="shared" si="15"/>
        <v>3392.354738</v>
      </c>
      <c r="P1188" s="63">
        <f t="shared" si="16"/>
        <v>173010.0916</v>
      </c>
      <c r="Q1188" s="42">
        <f t="shared" si="1"/>
        <v>0</v>
      </c>
      <c r="R1188" s="1"/>
      <c r="S1188" s="1"/>
      <c r="T1188" s="1"/>
    </row>
    <row r="1189" ht="15.75" customHeight="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20"/>
      <c r="M1189" s="42" t="str">
        <f t="shared" si="14"/>
        <v/>
      </c>
      <c r="N1189" s="60">
        <f t="shared" si="5"/>
        <v>21</v>
      </c>
      <c r="O1189" s="61">
        <f t="shared" si="15"/>
        <v>3460.201833</v>
      </c>
      <c r="P1189" s="63">
        <f t="shared" si="16"/>
        <v>176470.2935</v>
      </c>
      <c r="Q1189" s="42">
        <f t="shared" si="1"/>
        <v>0</v>
      </c>
      <c r="R1189" s="1"/>
      <c r="S1189" s="1"/>
      <c r="T1189" s="1"/>
    </row>
    <row r="1190" ht="15.75" customHeight="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20"/>
      <c r="M1190" s="42" t="str">
        <f t="shared" si="14"/>
        <v/>
      </c>
      <c r="N1190" s="60">
        <f t="shared" si="5"/>
        <v>50</v>
      </c>
      <c r="O1190" s="61">
        <f t="shared" si="15"/>
        <v>3529.40587</v>
      </c>
      <c r="P1190" s="63">
        <f t="shared" si="16"/>
        <v>179999.6993</v>
      </c>
      <c r="Q1190" s="42">
        <f t="shared" si="1"/>
        <v>0</v>
      </c>
      <c r="R1190" s="1"/>
      <c r="S1190" s="1"/>
      <c r="T1190" s="1"/>
    </row>
    <row r="1191" ht="15.75" customHeight="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20"/>
      <c r="M1191" s="42" t="str">
        <f t="shared" si="14"/>
        <v/>
      </c>
      <c r="N1191" s="60">
        <f t="shared" si="5"/>
        <v>54</v>
      </c>
      <c r="O1191" s="61">
        <f t="shared" si="15"/>
        <v>3599.993987</v>
      </c>
      <c r="P1191" s="63">
        <f t="shared" si="16"/>
        <v>183599.6933</v>
      </c>
      <c r="Q1191" s="42">
        <f t="shared" si="1"/>
        <v>0</v>
      </c>
      <c r="R1191" s="1"/>
      <c r="S1191" s="1"/>
      <c r="T1191" s="1"/>
    </row>
    <row r="1192" ht="15.75" customHeight="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20"/>
      <c r="M1192" s="42" t="str">
        <f t="shared" si="14"/>
        <v/>
      </c>
      <c r="N1192" s="60">
        <f t="shared" si="5"/>
        <v>68</v>
      </c>
      <c r="O1192" s="61">
        <f t="shared" si="15"/>
        <v>-3671.993867</v>
      </c>
      <c r="P1192" s="63">
        <f t="shared" si="16"/>
        <v>179927.6995</v>
      </c>
      <c r="Q1192" s="42">
        <f t="shared" si="1"/>
        <v>1</v>
      </c>
      <c r="R1192" s="1"/>
      <c r="S1192" s="1"/>
      <c r="T1192" s="1"/>
    </row>
    <row r="1193" ht="15.75" customHeight="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20"/>
      <c r="M1193" s="42" t="str">
        <f t="shared" si="14"/>
        <v/>
      </c>
      <c r="N1193" s="60">
        <f t="shared" si="5"/>
        <v>13</v>
      </c>
      <c r="O1193" s="61">
        <f t="shared" si="15"/>
        <v>3598.553989</v>
      </c>
      <c r="P1193" s="63">
        <f t="shared" si="16"/>
        <v>183526.2535</v>
      </c>
      <c r="Q1193" s="42">
        <f t="shared" si="1"/>
        <v>0</v>
      </c>
      <c r="R1193" s="1"/>
      <c r="S1193" s="1"/>
      <c r="T1193" s="1"/>
    </row>
    <row r="1194" ht="15.75" customHeight="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20"/>
      <c r="M1194" s="42" t="str">
        <f t="shared" si="14"/>
        <v/>
      </c>
      <c r="N1194" s="60">
        <f t="shared" si="5"/>
        <v>73</v>
      </c>
      <c r="O1194" s="61">
        <f t="shared" si="15"/>
        <v>-3670.525069</v>
      </c>
      <c r="P1194" s="63">
        <f t="shared" si="16"/>
        <v>179855.7284</v>
      </c>
      <c r="Q1194" s="42">
        <f t="shared" si="1"/>
        <v>1</v>
      </c>
      <c r="R1194" s="1"/>
      <c r="S1194" s="1"/>
      <c r="T1194" s="1"/>
    </row>
    <row r="1195" ht="15.75" customHeight="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20"/>
      <c r="M1195" s="42" t="str">
        <f t="shared" si="14"/>
        <v/>
      </c>
      <c r="N1195" s="60">
        <f t="shared" si="5"/>
        <v>79</v>
      </c>
      <c r="O1195" s="61">
        <f t="shared" si="15"/>
        <v>-3597.114568</v>
      </c>
      <c r="P1195" s="63">
        <f t="shared" si="16"/>
        <v>176258.6138</v>
      </c>
      <c r="Q1195" s="42">
        <f t="shared" si="1"/>
        <v>2</v>
      </c>
      <c r="R1195" s="1"/>
      <c r="S1195" s="1"/>
      <c r="T1195" s="1"/>
    </row>
    <row r="1196" ht="15.75" customHeight="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20"/>
      <c r="M1196" s="42" t="str">
        <f t="shared" si="14"/>
        <v/>
      </c>
      <c r="N1196" s="60">
        <f t="shared" si="5"/>
        <v>32</v>
      </c>
      <c r="O1196" s="61">
        <f t="shared" si="15"/>
        <v>3525.172276</v>
      </c>
      <c r="P1196" s="63">
        <f t="shared" si="16"/>
        <v>179783.7861</v>
      </c>
      <c r="Q1196" s="42">
        <f t="shared" si="1"/>
        <v>0</v>
      </c>
      <c r="R1196" s="1"/>
      <c r="S1196" s="1"/>
      <c r="T1196" s="1"/>
    </row>
    <row r="1197" ht="15.75" customHeight="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20"/>
      <c r="M1197" s="42" t="str">
        <f t="shared" si="14"/>
        <v/>
      </c>
      <c r="N1197" s="60">
        <f t="shared" si="5"/>
        <v>60</v>
      </c>
      <c r="O1197" s="61">
        <f t="shared" si="15"/>
        <v>-3595.675722</v>
      </c>
      <c r="P1197" s="63">
        <f t="shared" si="16"/>
        <v>176188.1104</v>
      </c>
      <c r="Q1197" s="42">
        <f t="shared" si="1"/>
        <v>1</v>
      </c>
      <c r="R1197" s="1"/>
      <c r="S1197" s="1"/>
      <c r="T1197" s="1"/>
    </row>
    <row r="1198" ht="15.75" customHeight="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20"/>
      <c r="M1198" s="42" t="str">
        <f t="shared" si="14"/>
        <v/>
      </c>
      <c r="N1198" s="60">
        <f t="shared" si="5"/>
        <v>14</v>
      </c>
      <c r="O1198" s="61">
        <f t="shared" si="15"/>
        <v>3523.762207</v>
      </c>
      <c r="P1198" s="63">
        <f t="shared" si="16"/>
        <v>179711.8726</v>
      </c>
      <c r="Q1198" s="42">
        <f t="shared" si="1"/>
        <v>0</v>
      </c>
      <c r="R1198" s="1"/>
      <c r="S1198" s="1"/>
      <c r="T1198" s="1"/>
    </row>
    <row r="1199" ht="15.75" customHeight="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20"/>
      <c r="M1199" s="42" t="str">
        <f t="shared" si="14"/>
        <v/>
      </c>
      <c r="N1199" s="60">
        <f t="shared" si="5"/>
        <v>65</v>
      </c>
      <c r="O1199" s="61">
        <f t="shared" si="15"/>
        <v>-3594.237452</v>
      </c>
      <c r="P1199" s="63">
        <f t="shared" si="16"/>
        <v>176117.6351</v>
      </c>
      <c r="Q1199" s="42">
        <f t="shared" si="1"/>
        <v>1</v>
      </c>
      <c r="R1199" s="1"/>
      <c r="S1199" s="1"/>
      <c r="T1199" s="1"/>
    </row>
    <row r="1200" ht="15.75" customHeight="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20"/>
      <c r="M1200" s="42" t="str">
        <f t="shared" si="14"/>
        <v/>
      </c>
      <c r="N1200" s="60">
        <f t="shared" si="5"/>
        <v>8</v>
      </c>
      <c r="O1200" s="61">
        <f t="shared" si="15"/>
        <v>3522.352703</v>
      </c>
      <c r="P1200" s="63">
        <f t="shared" si="16"/>
        <v>179639.9878</v>
      </c>
      <c r="Q1200" s="42">
        <f t="shared" si="1"/>
        <v>0</v>
      </c>
      <c r="R1200" s="1"/>
      <c r="S1200" s="1"/>
      <c r="T1200" s="1"/>
    </row>
    <row r="1201" ht="15.75" customHeight="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20"/>
      <c r="M1201" s="42" t="str">
        <f t="shared" si="14"/>
        <v/>
      </c>
      <c r="N1201" s="60">
        <f t="shared" si="5"/>
        <v>82</v>
      </c>
      <c r="O1201" s="61">
        <f t="shared" si="15"/>
        <v>-3592.799757</v>
      </c>
      <c r="P1201" s="63">
        <f t="shared" si="16"/>
        <v>176047.1881</v>
      </c>
      <c r="Q1201" s="42">
        <f t="shared" si="1"/>
        <v>1</v>
      </c>
      <c r="R1201" s="1"/>
      <c r="S1201" s="1"/>
      <c r="T1201" s="1"/>
    </row>
    <row r="1202" ht="15.75" customHeight="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20"/>
      <c r="M1202" s="42" t="str">
        <f t="shared" si="14"/>
        <v/>
      </c>
      <c r="N1202" s="60">
        <f t="shared" si="5"/>
        <v>35</v>
      </c>
      <c r="O1202" s="61">
        <f t="shared" si="15"/>
        <v>3520.943762</v>
      </c>
      <c r="P1202" s="63">
        <f t="shared" si="16"/>
        <v>179568.1318</v>
      </c>
      <c r="Q1202" s="42">
        <f t="shared" si="1"/>
        <v>0</v>
      </c>
      <c r="R1202" s="1"/>
      <c r="S1202" s="1"/>
      <c r="T1202" s="1"/>
    </row>
    <row r="1203" ht="15.75" customHeight="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20"/>
      <c r="M1203" s="42" t="str">
        <f t="shared" si="14"/>
        <v/>
      </c>
      <c r="N1203" s="60">
        <f t="shared" si="5"/>
        <v>19</v>
      </c>
      <c r="O1203" s="61">
        <f t="shared" si="15"/>
        <v>3591.362637</v>
      </c>
      <c r="P1203" s="63">
        <f t="shared" si="16"/>
        <v>183159.4945</v>
      </c>
      <c r="Q1203" s="42">
        <f t="shared" si="1"/>
        <v>0</v>
      </c>
      <c r="R1203" s="1"/>
      <c r="S1203" s="1"/>
      <c r="T1203" s="1"/>
    </row>
    <row r="1204" ht="15.75" customHeight="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20"/>
      <c r="M1204" s="42" t="str">
        <f t="shared" si="14"/>
        <v/>
      </c>
      <c r="N1204" s="60">
        <f t="shared" si="5"/>
        <v>72</v>
      </c>
      <c r="O1204" s="61">
        <f t="shared" si="15"/>
        <v>-3663.189889</v>
      </c>
      <c r="P1204" s="63">
        <f t="shared" si="16"/>
        <v>179496.3046</v>
      </c>
      <c r="Q1204" s="42">
        <f t="shared" si="1"/>
        <v>1</v>
      </c>
      <c r="R1204" s="1"/>
      <c r="S1204" s="1"/>
      <c r="T1204" s="1"/>
    </row>
    <row r="1205" ht="15.75" customHeight="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20"/>
      <c r="M1205" s="42" t="str">
        <f t="shared" si="14"/>
        <v/>
      </c>
      <c r="N1205" s="60">
        <f t="shared" si="5"/>
        <v>56</v>
      </c>
      <c r="O1205" s="61">
        <f t="shared" si="15"/>
        <v>3589.926092</v>
      </c>
      <c r="P1205" s="63">
        <f t="shared" si="16"/>
        <v>183086.2307</v>
      </c>
      <c r="Q1205" s="42">
        <f t="shared" si="1"/>
        <v>0</v>
      </c>
      <c r="R1205" s="1"/>
      <c r="S1205" s="1"/>
      <c r="T1205" s="1"/>
    </row>
    <row r="1206" ht="15.75" customHeight="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20"/>
      <c r="M1206" s="42" t="str">
        <f t="shared" si="14"/>
        <v/>
      </c>
      <c r="N1206" s="60">
        <f t="shared" si="5"/>
        <v>86</v>
      </c>
      <c r="O1206" s="61">
        <f t="shared" si="15"/>
        <v>-3661.724614</v>
      </c>
      <c r="P1206" s="63">
        <f t="shared" si="16"/>
        <v>179424.5061</v>
      </c>
      <c r="Q1206" s="42">
        <f t="shared" si="1"/>
        <v>1</v>
      </c>
      <c r="R1206" s="1"/>
      <c r="S1206" s="1"/>
      <c r="T1206" s="1"/>
    </row>
    <row r="1207" ht="15.75" customHeight="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20"/>
      <c r="M1207" s="42" t="str">
        <f t="shared" si="14"/>
        <v/>
      </c>
      <c r="N1207" s="60">
        <f t="shared" si="5"/>
        <v>69</v>
      </c>
      <c r="O1207" s="61">
        <f t="shared" si="15"/>
        <v>-3588.490121</v>
      </c>
      <c r="P1207" s="63">
        <f t="shared" si="16"/>
        <v>175836.0159</v>
      </c>
      <c r="Q1207" s="42">
        <f t="shared" si="1"/>
        <v>2</v>
      </c>
      <c r="R1207" s="1"/>
      <c r="S1207" s="1"/>
      <c r="T1207" s="1"/>
    </row>
    <row r="1208" ht="15.75" customHeight="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20"/>
      <c r="M1208" s="42" t="str">
        <f t="shared" si="14"/>
        <v/>
      </c>
      <c r="N1208" s="60">
        <f t="shared" si="5"/>
        <v>94</v>
      </c>
      <c r="O1208" s="61">
        <f t="shared" si="15"/>
        <v>-3516.720319</v>
      </c>
      <c r="P1208" s="63">
        <f t="shared" si="16"/>
        <v>172319.2956</v>
      </c>
      <c r="Q1208" s="42">
        <f t="shared" si="1"/>
        <v>3</v>
      </c>
      <c r="R1208" s="1"/>
      <c r="S1208" s="1"/>
      <c r="T1208" s="1"/>
    </row>
    <row r="1209" ht="15.75" customHeight="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20"/>
      <c r="M1209" s="42" t="str">
        <f t="shared" si="14"/>
        <v/>
      </c>
      <c r="N1209" s="60">
        <f t="shared" si="5"/>
        <v>73</v>
      </c>
      <c r="O1209" s="61">
        <f t="shared" si="15"/>
        <v>-3446.385912</v>
      </c>
      <c r="P1209" s="63">
        <f t="shared" si="16"/>
        <v>168872.9097</v>
      </c>
      <c r="Q1209" s="42">
        <f t="shared" si="1"/>
        <v>4</v>
      </c>
      <c r="R1209" s="1"/>
      <c r="S1209" s="1"/>
      <c r="T1209" s="1"/>
    </row>
    <row r="1210" ht="15.75" customHeight="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20"/>
      <c r="M1210" s="42" t="str">
        <f t="shared" si="14"/>
        <v/>
      </c>
      <c r="N1210" s="60">
        <f t="shared" si="5"/>
        <v>86</v>
      </c>
      <c r="O1210" s="61">
        <f t="shared" si="15"/>
        <v>-3377.458194</v>
      </c>
      <c r="P1210" s="63">
        <f t="shared" si="16"/>
        <v>165495.4515</v>
      </c>
      <c r="Q1210" s="42">
        <f t="shared" si="1"/>
        <v>5</v>
      </c>
      <c r="R1210" s="1"/>
      <c r="S1210" s="1"/>
      <c r="T1210" s="1"/>
    </row>
    <row r="1211" ht="15.75" customHeight="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20"/>
      <c r="M1211" s="42" t="str">
        <f t="shared" si="14"/>
        <v/>
      </c>
      <c r="N1211" s="60">
        <f t="shared" si="5"/>
        <v>49</v>
      </c>
      <c r="O1211" s="61">
        <f t="shared" si="15"/>
        <v>3309.90903</v>
      </c>
      <c r="P1211" s="63">
        <f t="shared" si="16"/>
        <v>168805.3605</v>
      </c>
      <c r="Q1211" s="42">
        <f t="shared" si="1"/>
        <v>0</v>
      </c>
      <c r="R1211" s="1"/>
      <c r="S1211" s="1"/>
      <c r="T1211" s="1"/>
    </row>
    <row r="1212" ht="15.75" customHeight="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20"/>
      <c r="M1212" s="42" t="str">
        <f t="shared" si="14"/>
        <v/>
      </c>
      <c r="N1212" s="60">
        <f t="shared" si="5"/>
        <v>19</v>
      </c>
      <c r="O1212" s="61">
        <f t="shared" si="15"/>
        <v>3376.107211</v>
      </c>
      <c r="P1212" s="63">
        <f t="shared" si="16"/>
        <v>172181.4678</v>
      </c>
      <c r="Q1212" s="42">
        <f t="shared" si="1"/>
        <v>0</v>
      </c>
      <c r="R1212" s="1"/>
      <c r="S1212" s="1"/>
      <c r="T1212" s="1"/>
    </row>
    <row r="1213" ht="15.75" customHeight="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20"/>
      <c r="M1213" s="42" t="str">
        <f t="shared" si="14"/>
        <v/>
      </c>
      <c r="N1213" s="60">
        <f t="shared" si="5"/>
        <v>56</v>
      </c>
      <c r="O1213" s="61">
        <f t="shared" si="15"/>
        <v>3443.629355</v>
      </c>
      <c r="P1213" s="63">
        <f t="shared" si="16"/>
        <v>175625.0971</v>
      </c>
      <c r="Q1213" s="42">
        <f t="shared" si="1"/>
        <v>0</v>
      </c>
      <c r="R1213" s="1"/>
      <c r="S1213" s="1"/>
      <c r="T1213" s="1"/>
    </row>
    <row r="1214" ht="15.75" customHeight="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20"/>
      <c r="M1214" s="42" t="str">
        <f t="shared" si="14"/>
        <v/>
      </c>
      <c r="N1214" s="60">
        <f t="shared" si="5"/>
        <v>22</v>
      </c>
      <c r="O1214" s="61">
        <f t="shared" si="15"/>
        <v>3512.501942</v>
      </c>
      <c r="P1214" s="63">
        <f t="shared" si="16"/>
        <v>179137.5991</v>
      </c>
      <c r="Q1214" s="42">
        <f t="shared" si="1"/>
        <v>0</v>
      </c>
      <c r="R1214" s="1"/>
      <c r="S1214" s="1"/>
      <c r="T1214" s="1"/>
    </row>
    <row r="1215" ht="15.75" customHeight="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20"/>
      <c r="M1215" s="42" t="str">
        <f t="shared" si="14"/>
        <v/>
      </c>
      <c r="N1215" s="60">
        <f t="shared" si="5"/>
        <v>49</v>
      </c>
      <c r="O1215" s="61">
        <f t="shared" si="15"/>
        <v>3582.751981</v>
      </c>
      <c r="P1215" s="63">
        <f t="shared" si="16"/>
        <v>182720.351</v>
      </c>
      <c r="Q1215" s="42">
        <f t="shared" si="1"/>
        <v>0</v>
      </c>
      <c r="R1215" s="1"/>
      <c r="S1215" s="1"/>
      <c r="T1215" s="1"/>
    </row>
    <row r="1216" ht="15.75" customHeight="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20"/>
      <c r="M1216" s="42" t="str">
        <f t="shared" si="14"/>
        <v/>
      </c>
      <c r="N1216" s="60">
        <f t="shared" si="5"/>
        <v>51</v>
      </c>
      <c r="O1216" s="61">
        <f t="shared" si="15"/>
        <v>3654.407021</v>
      </c>
      <c r="P1216" s="63">
        <f t="shared" si="16"/>
        <v>186374.7581</v>
      </c>
      <c r="Q1216" s="42">
        <f t="shared" si="1"/>
        <v>0</v>
      </c>
      <c r="R1216" s="1"/>
      <c r="S1216" s="1"/>
      <c r="T1216" s="1"/>
    </row>
    <row r="1217" ht="15.75" customHeight="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20"/>
      <c r="M1217" s="42" t="str">
        <f t="shared" si="14"/>
        <v/>
      </c>
      <c r="N1217" s="60">
        <f t="shared" si="5"/>
        <v>96</v>
      </c>
      <c r="O1217" s="61">
        <f t="shared" si="15"/>
        <v>-3727.495161</v>
      </c>
      <c r="P1217" s="63">
        <f t="shared" si="16"/>
        <v>182647.2629</v>
      </c>
      <c r="Q1217" s="42">
        <f t="shared" si="1"/>
        <v>1</v>
      </c>
      <c r="R1217" s="1"/>
      <c r="S1217" s="1"/>
      <c r="T1217" s="1"/>
    </row>
    <row r="1218" ht="15.75" customHeight="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20"/>
      <c r="M1218" s="42" t="str">
        <f t="shared" si="14"/>
        <v/>
      </c>
      <c r="N1218" s="60">
        <f t="shared" si="5"/>
        <v>43</v>
      </c>
      <c r="O1218" s="61">
        <f t="shared" si="15"/>
        <v>3652.945258</v>
      </c>
      <c r="P1218" s="63">
        <f t="shared" si="16"/>
        <v>186300.2082</v>
      </c>
      <c r="Q1218" s="42">
        <f t="shared" si="1"/>
        <v>0</v>
      </c>
      <c r="R1218" s="1"/>
      <c r="S1218" s="1"/>
      <c r="T1218" s="1"/>
    </row>
    <row r="1219" ht="15.75" customHeight="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20"/>
      <c r="M1219" s="42" t="str">
        <f t="shared" si="14"/>
        <v/>
      </c>
      <c r="N1219" s="60">
        <f t="shared" si="5"/>
        <v>10</v>
      </c>
      <c r="O1219" s="61">
        <f t="shared" si="15"/>
        <v>3726.004163</v>
      </c>
      <c r="P1219" s="63">
        <f t="shared" si="16"/>
        <v>190026.2123</v>
      </c>
      <c r="Q1219" s="42">
        <f t="shared" si="1"/>
        <v>0</v>
      </c>
      <c r="R1219" s="1"/>
      <c r="S1219" s="1"/>
      <c r="T1219" s="1"/>
    </row>
    <row r="1220" ht="15.75" customHeight="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20"/>
      <c r="M1220" s="42" t="str">
        <f t="shared" si="14"/>
        <v/>
      </c>
      <c r="N1220" s="60">
        <f t="shared" si="5"/>
        <v>38</v>
      </c>
      <c r="O1220" s="61">
        <f t="shared" si="15"/>
        <v>3800.524246</v>
      </c>
      <c r="P1220" s="63">
        <f t="shared" si="16"/>
        <v>193826.7366</v>
      </c>
      <c r="Q1220" s="42">
        <f t="shared" si="1"/>
        <v>0</v>
      </c>
      <c r="R1220" s="1"/>
      <c r="S1220" s="1"/>
      <c r="T1220" s="1"/>
    </row>
    <row r="1221" ht="15.75" customHeight="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20"/>
      <c r="M1221" s="42" t="str">
        <f t="shared" si="14"/>
        <v/>
      </c>
      <c r="N1221" s="60">
        <f t="shared" si="5"/>
        <v>84</v>
      </c>
      <c r="O1221" s="61">
        <f t="shared" si="15"/>
        <v>-3876.534731</v>
      </c>
      <c r="P1221" s="63">
        <f t="shared" si="16"/>
        <v>189950.2018</v>
      </c>
      <c r="Q1221" s="42">
        <f t="shared" si="1"/>
        <v>1</v>
      </c>
      <c r="R1221" s="1"/>
      <c r="S1221" s="1"/>
      <c r="T1221" s="1"/>
    </row>
    <row r="1222" ht="15.75" customHeight="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20"/>
      <c r="M1222" s="42" t="str">
        <f t="shared" si="14"/>
        <v/>
      </c>
      <c r="N1222" s="60">
        <f t="shared" si="5"/>
        <v>98</v>
      </c>
      <c r="O1222" s="61">
        <f t="shared" si="15"/>
        <v>-3799.004037</v>
      </c>
      <c r="P1222" s="63">
        <f t="shared" si="16"/>
        <v>186151.1978</v>
      </c>
      <c r="Q1222" s="42">
        <f t="shared" si="1"/>
        <v>2</v>
      </c>
      <c r="R1222" s="1"/>
      <c r="S1222" s="1"/>
      <c r="T1222" s="1"/>
    </row>
    <row r="1223" ht="15.75" customHeight="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20"/>
      <c r="M1223" s="42" t="str">
        <f t="shared" si="14"/>
        <v/>
      </c>
      <c r="N1223" s="60">
        <f t="shared" si="5"/>
        <v>54</v>
      </c>
      <c r="O1223" s="61">
        <f t="shared" si="15"/>
        <v>3723.023956</v>
      </c>
      <c r="P1223" s="63">
        <f t="shared" si="16"/>
        <v>189874.2218</v>
      </c>
      <c r="Q1223" s="42">
        <f t="shared" si="1"/>
        <v>0</v>
      </c>
      <c r="R1223" s="1"/>
      <c r="S1223" s="1"/>
      <c r="T1223" s="1"/>
    </row>
    <row r="1224" ht="15.75" customHeight="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20"/>
      <c r="M1224" s="42" t="str">
        <f t="shared" si="14"/>
        <v/>
      </c>
      <c r="N1224" s="60">
        <f t="shared" si="5"/>
        <v>61</v>
      </c>
      <c r="O1224" s="61">
        <f t="shared" si="15"/>
        <v>-3797.484435</v>
      </c>
      <c r="P1224" s="63">
        <f t="shared" si="16"/>
        <v>186076.7373</v>
      </c>
      <c r="Q1224" s="42">
        <f t="shared" si="1"/>
        <v>1</v>
      </c>
      <c r="R1224" s="1"/>
      <c r="S1224" s="1"/>
      <c r="T1224" s="1"/>
    </row>
    <row r="1225" ht="15.75" customHeight="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20"/>
      <c r="M1225" s="42" t="str">
        <f t="shared" si="14"/>
        <v/>
      </c>
      <c r="N1225" s="60">
        <f t="shared" si="5"/>
        <v>31</v>
      </c>
      <c r="O1225" s="61">
        <f t="shared" si="15"/>
        <v>3721.534746</v>
      </c>
      <c r="P1225" s="63">
        <f t="shared" si="16"/>
        <v>189798.2721</v>
      </c>
      <c r="Q1225" s="42">
        <f t="shared" si="1"/>
        <v>0</v>
      </c>
      <c r="R1225" s="1"/>
      <c r="S1225" s="1"/>
      <c r="T1225" s="1"/>
    </row>
    <row r="1226" ht="15.75" customHeight="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20"/>
      <c r="M1226" s="42" t="str">
        <f t="shared" si="14"/>
        <v/>
      </c>
      <c r="N1226" s="60">
        <f t="shared" si="5"/>
        <v>6</v>
      </c>
      <c r="O1226" s="61">
        <f t="shared" si="15"/>
        <v>3795.965441</v>
      </c>
      <c r="P1226" s="63">
        <f t="shared" si="16"/>
        <v>193594.2375</v>
      </c>
      <c r="Q1226" s="42">
        <f t="shared" si="1"/>
        <v>0</v>
      </c>
      <c r="R1226" s="1"/>
      <c r="S1226" s="1"/>
      <c r="T1226" s="1"/>
    </row>
    <row r="1227" ht="15.75" customHeight="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20"/>
      <c r="M1227" s="42" t="str">
        <f t="shared" si="14"/>
        <v/>
      </c>
      <c r="N1227" s="60">
        <f t="shared" si="5"/>
        <v>36</v>
      </c>
      <c r="O1227" s="61">
        <f t="shared" si="15"/>
        <v>3871.88475</v>
      </c>
      <c r="P1227" s="63">
        <f t="shared" si="16"/>
        <v>197466.1223</v>
      </c>
      <c r="Q1227" s="42">
        <f t="shared" si="1"/>
        <v>0</v>
      </c>
      <c r="R1227" s="1"/>
      <c r="S1227" s="1"/>
      <c r="T1227" s="1"/>
    </row>
    <row r="1228" ht="15.75" customHeight="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20"/>
      <c r="M1228" s="42" t="str">
        <f t="shared" si="14"/>
        <v/>
      </c>
      <c r="N1228" s="60">
        <f t="shared" si="5"/>
        <v>18</v>
      </c>
      <c r="O1228" s="61">
        <f t="shared" si="15"/>
        <v>3949.322445</v>
      </c>
      <c r="P1228" s="63">
        <f t="shared" si="16"/>
        <v>201415.4447</v>
      </c>
      <c r="Q1228" s="42">
        <f t="shared" si="1"/>
        <v>0</v>
      </c>
      <c r="R1228" s="1"/>
      <c r="S1228" s="1"/>
      <c r="T1228" s="1"/>
    </row>
    <row r="1229" ht="15.75" customHeight="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20"/>
      <c r="M1229" s="42" t="str">
        <f t="shared" si="14"/>
        <v/>
      </c>
      <c r="N1229" s="60">
        <f t="shared" si="5"/>
        <v>93</v>
      </c>
      <c r="O1229" s="61">
        <f t="shared" si="15"/>
        <v>-4028.308894</v>
      </c>
      <c r="P1229" s="63">
        <f t="shared" si="16"/>
        <v>197387.1358</v>
      </c>
      <c r="Q1229" s="42">
        <f t="shared" si="1"/>
        <v>1</v>
      </c>
      <c r="R1229" s="1"/>
      <c r="S1229" s="1"/>
      <c r="T1229" s="1"/>
    </row>
    <row r="1230" ht="15.75" customHeight="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20"/>
      <c r="M1230" s="42" t="str">
        <f t="shared" si="14"/>
        <v/>
      </c>
      <c r="N1230" s="60">
        <f t="shared" si="5"/>
        <v>34</v>
      </c>
      <c r="O1230" s="61">
        <f t="shared" si="15"/>
        <v>3947.742716</v>
      </c>
      <c r="P1230" s="63">
        <f t="shared" si="16"/>
        <v>201334.8785</v>
      </c>
      <c r="Q1230" s="42">
        <f t="shared" si="1"/>
        <v>0</v>
      </c>
      <c r="R1230" s="1"/>
      <c r="S1230" s="1"/>
      <c r="T1230" s="1"/>
    </row>
    <row r="1231" ht="15.75" customHeight="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20"/>
      <c r="M1231" s="42" t="str">
        <f t="shared" si="14"/>
        <v/>
      </c>
      <c r="N1231" s="60">
        <f t="shared" si="5"/>
        <v>12</v>
      </c>
      <c r="O1231" s="61">
        <f t="shared" si="15"/>
        <v>4026.69757</v>
      </c>
      <c r="P1231" s="63">
        <f t="shared" si="16"/>
        <v>205361.5761</v>
      </c>
      <c r="Q1231" s="42">
        <f t="shared" si="1"/>
        <v>0</v>
      </c>
      <c r="R1231" s="1"/>
      <c r="S1231" s="1"/>
      <c r="T1231" s="1"/>
    </row>
    <row r="1232" ht="15.75" customHeight="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20"/>
      <c r="M1232" s="42" t="str">
        <f t="shared" si="14"/>
        <v/>
      </c>
      <c r="N1232" s="60">
        <f t="shared" si="5"/>
        <v>78</v>
      </c>
      <c r="O1232" s="61">
        <f t="shared" si="15"/>
        <v>-4107.231522</v>
      </c>
      <c r="P1232" s="63">
        <f t="shared" si="16"/>
        <v>201254.3446</v>
      </c>
      <c r="Q1232" s="42">
        <f t="shared" si="1"/>
        <v>1</v>
      </c>
      <c r="R1232" s="1"/>
      <c r="S1232" s="1"/>
      <c r="T1232" s="1"/>
    </row>
    <row r="1233" ht="15.75" customHeight="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20"/>
      <c r="M1233" s="42" t="str">
        <f t="shared" si="14"/>
        <v/>
      </c>
      <c r="N1233" s="60">
        <f t="shared" si="5"/>
        <v>88</v>
      </c>
      <c r="O1233" s="61">
        <f t="shared" si="15"/>
        <v>-4025.086891</v>
      </c>
      <c r="P1233" s="63">
        <f t="shared" si="16"/>
        <v>197229.2577</v>
      </c>
      <c r="Q1233" s="42">
        <f t="shared" si="1"/>
        <v>2</v>
      </c>
      <c r="R1233" s="1"/>
      <c r="S1233" s="1"/>
      <c r="T1233" s="1"/>
    </row>
    <row r="1234" ht="15.75" customHeight="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20"/>
      <c r="M1234" s="42" t="str">
        <f t="shared" si="14"/>
        <v/>
      </c>
      <c r="N1234" s="60">
        <f t="shared" si="5"/>
        <v>4</v>
      </c>
      <c r="O1234" s="61">
        <f t="shared" si="15"/>
        <v>3944.585154</v>
      </c>
      <c r="P1234" s="63">
        <f t="shared" si="16"/>
        <v>201173.8428</v>
      </c>
      <c r="Q1234" s="42">
        <f t="shared" si="1"/>
        <v>0</v>
      </c>
      <c r="R1234" s="1"/>
      <c r="S1234" s="1"/>
      <c r="T1234" s="1"/>
    </row>
    <row r="1235" ht="15.75" customHeight="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20"/>
      <c r="M1235" s="42" t="str">
        <f t="shared" si="14"/>
        <v/>
      </c>
      <c r="N1235" s="60">
        <f t="shared" si="5"/>
        <v>66</v>
      </c>
      <c r="O1235" s="61">
        <f t="shared" si="15"/>
        <v>-4023.476857</v>
      </c>
      <c r="P1235" s="63">
        <f t="shared" si="16"/>
        <v>197150.366</v>
      </c>
      <c r="Q1235" s="42">
        <f t="shared" si="1"/>
        <v>1</v>
      </c>
      <c r="R1235" s="1"/>
      <c r="S1235" s="1"/>
      <c r="T1235" s="1"/>
    </row>
    <row r="1236" ht="15.75" customHeight="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20"/>
      <c r="M1236" s="42" t="str">
        <f t="shared" si="14"/>
        <v/>
      </c>
      <c r="N1236" s="60">
        <f t="shared" si="5"/>
        <v>92</v>
      </c>
      <c r="O1236" s="61">
        <f t="shared" si="15"/>
        <v>-3943.007319</v>
      </c>
      <c r="P1236" s="63">
        <f t="shared" si="16"/>
        <v>193207.3587</v>
      </c>
      <c r="Q1236" s="42">
        <f t="shared" si="1"/>
        <v>2</v>
      </c>
      <c r="R1236" s="1"/>
      <c r="S1236" s="1"/>
      <c r="T1236" s="1"/>
    </row>
    <row r="1237" ht="15.75" customHeight="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20"/>
      <c r="M1237" s="42" t="str">
        <f t="shared" si="14"/>
        <v/>
      </c>
      <c r="N1237" s="60">
        <f t="shared" si="5"/>
        <v>18</v>
      </c>
      <c r="O1237" s="61">
        <f t="shared" si="15"/>
        <v>3864.147173</v>
      </c>
      <c r="P1237" s="63">
        <f t="shared" si="16"/>
        <v>197071.5058</v>
      </c>
      <c r="Q1237" s="42">
        <f t="shared" si="1"/>
        <v>0</v>
      </c>
      <c r="R1237" s="1"/>
      <c r="S1237" s="1"/>
      <c r="T1237" s="1"/>
    </row>
    <row r="1238" ht="15.75" customHeight="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20"/>
      <c r="M1238" s="42" t="str">
        <f t="shared" si="14"/>
        <v/>
      </c>
      <c r="N1238" s="60">
        <f t="shared" si="5"/>
        <v>32</v>
      </c>
      <c r="O1238" s="61">
        <f t="shared" si="15"/>
        <v>3941.430117</v>
      </c>
      <c r="P1238" s="63">
        <f t="shared" si="16"/>
        <v>201012.9359</v>
      </c>
      <c r="Q1238" s="42">
        <f t="shared" si="1"/>
        <v>0</v>
      </c>
      <c r="R1238" s="1"/>
      <c r="S1238" s="1"/>
      <c r="T1238" s="1"/>
    </row>
    <row r="1239" ht="15.75" customHeight="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20"/>
      <c r="M1239" s="42" t="str">
        <f t="shared" si="14"/>
        <v/>
      </c>
      <c r="N1239" s="60">
        <f t="shared" si="5"/>
        <v>38</v>
      </c>
      <c r="O1239" s="61">
        <f t="shared" si="15"/>
        <v>4020.258719</v>
      </c>
      <c r="P1239" s="63">
        <f t="shared" si="16"/>
        <v>205033.1947</v>
      </c>
      <c r="Q1239" s="42">
        <f t="shared" si="1"/>
        <v>0</v>
      </c>
      <c r="R1239" s="1"/>
      <c r="S1239" s="1"/>
      <c r="T1239" s="1"/>
    </row>
    <row r="1240" ht="15.75" customHeight="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20"/>
      <c r="M1240" s="42" t="str">
        <f t="shared" si="14"/>
        <v/>
      </c>
      <c r="N1240" s="60">
        <f t="shared" si="5"/>
        <v>2</v>
      </c>
      <c r="O1240" s="61">
        <f t="shared" si="15"/>
        <v>4100.663893</v>
      </c>
      <c r="P1240" s="63">
        <f t="shared" si="16"/>
        <v>209133.8586</v>
      </c>
      <c r="Q1240" s="42">
        <f t="shared" si="1"/>
        <v>0</v>
      </c>
      <c r="R1240" s="1"/>
      <c r="S1240" s="1"/>
      <c r="T1240" s="1"/>
    </row>
    <row r="1241" ht="15.75" customHeight="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20"/>
      <c r="M1241" s="42" t="str">
        <f t="shared" si="14"/>
        <v/>
      </c>
      <c r="N1241" s="60">
        <f t="shared" si="5"/>
        <v>61</v>
      </c>
      <c r="O1241" s="61">
        <f t="shared" si="15"/>
        <v>-4182.677171</v>
      </c>
      <c r="P1241" s="63">
        <f t="shared" si="16"/>
        <v>204951.1814</v>
      </c>
      <c r="Q1241" s="42">
        <f t="shared" si="1"/>
        <v>1</v>
      </c>
      <c r="R1241" s="1"/>
      <c r="S1241" s="1"/>
      <c r="T1241" s="1"/>
    </row>
    <row r="1242" ht="15.75" customHeight="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20"/>
      <c r="M1242" s="42" t="str">
        <f t="shared" si="14"/>
        <v/>
      </c>
      <c r="N1242" s="60">
        <f t="shared" si="5"/>
        <v>19</v>
      </c>
      <c r="O1242" s="61">
        <f t="shared" si="15"/>
        <v>4099.023628</v>
      </c>
      <c r="P1242" s="63">
        <f t="shared" si="16"/>
        <v>209050.205</v>
      </c>
      <c r="Q1242" s="42">
        <f t="shared" si="1"/>
        <v>0</v>
      </c>
      <c r="R1242" s="1"/>
      <c r="S1242" s="1"/>
      <c r="T1242" s="1"/>
    </row>
    <row r="1243" ht="15.75" customHeight="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20"/>
      <c r="M1243" s="42" t="str">
        <f t="shared" si="14"/>
        <v/>
      </c>
      <c r="N1243" s="60">
        <f t="shared" si="5"/>
        <v>74</v>
      </c>
      <c r="O1243" s="61">
        <f t="shared" si="15"/>
        <v>-4181.0041</v>
      </c>
      <c r="P1243" s="63">
        <f t="shared" si="16"/>
        <v>204869.2009</v>
      </c>
      <c r="Q1243" s="42">
        <f t="shared" si="1"/>
        <v>1</v>
      </c>
      <c r="R1243" s="1"/>
      <c r="S1243" s="1"/>
      <c r="T1243" s="1"/>
    </row>
    <row r="1244" ht="15.75" customHeight="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20"/>
      <c r="M1244" s="42" t="str">
        <f t="shared" si="14"/>
        <v/>
      </c>
      <c r="N1244" s="60">
        <f t="shared" si="5"/>
        <v>38</v>
      </c>
      <c r="O1244" s="61">
        <f t="shared" si="15"/>
        <v>4097.384018</v>
      </c>
      <c r="P1244" s="63">
        <f t="shared" si="16"/>
        <v>208966.5849</v>
      </c>
      <c r="Q1244" s="42">
        <f t="shared" si="1"/>
        <v>0</v>
      </c>
      <c r="R1244" s="1"/>
      <c r="S1244" s="1"/>
      <c r="T1244" s="1"/>
    </row>
    <row r="1245" ht="15.75" customHeight="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20"/>
      <c r="M1245" s="42" t="str">
        <f t="shared" si="14"/>
        <v/>
      </c>
      <c r="N1245" s="60">
        <f t="shared" si="5"/>
        <v>62</v>
      </c>
      <c r="O1245" s="61">
        <f t="shared" si="15"/>
        <v>-4179.331699</v>
      </c>
      <c r="P1245" s="63">
        <f t="shared" si="16"/>
        <v>204787.2532</v>
      </c>
      <c r="Q1245" s="42">
        <f t="shared" si="1"/>
        <v>1</v>
      </c>
      <c r="R1245" s="1"/>
      <c r="S1245" s="1"/>
      <c r="T1245" s="1"/>
    </row>
    <row r="1246" ht="15.75" customHeight="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20"/>
      <c r="M1246" s="42" t="str">
        <f t="shared" si="14"/>
        <v/>
      </c>
      <c r="N1246" s="60">
        <f t="shared" si="5"/>
        <v>50</v>
      </c>
      <c r="O1246" s="61">
        <f t="shared" si="15"/>
        <v>4095.745065</v>
      </c>
      <c r="P1246" s="63">
        <f t="shared" si="16"/>
        <v>208882.9983</v>
      </c>
      <c r="Q1246" s="42">
        <f t="shared" si="1"/>
        <v>0</v>
      </c>
      <c r="R1246" s="1"/>
      <c r="S1246" s="1"/>
      <c r="T1246" s="1"/>
    </row>
    <row r="1247" ht="15.75" customHeight="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20"/>
      <c r="M1247" s="42" t="str">
        <f t="shared" si="14"/>
        <v/>
      </c>
      <c r="N1247" s="60">
        <f t="shared" si="5"/>
        <v>99</v>
      </c>
      <c r="O1247" s="61">
        <f t="shared" si="15"/>
        <v>-4177.659966</v>
      </c>
      <c r="P1247" s="63">
        <f t="shared" si="16"/>
        <v>204705.3383</v>
      </c>
      <c r="Q1247" s="42">
        <f t="shared" si="1"/>
        <v>1</v>
      </c>
      <c r="R1247" s="1"/>
      <c r="S1247" s="1"/>
      <c r="T1247" s="1"/>
    </row>
    <row r="1248" ht="15.75" customHeight="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20"/>
      <c r="M1248" s="42" t="str">
        <f t="shared" si="14"/>
        <v/>
      </c>
      <c r="N1248" s="60">
        <f t="shared" si="5"/>
        <v>95</v>
      </c>
      <c r="O1248" s="61">
        <f t="shared" si="15"/>
        <v>-4094.106767</v>
      </c>
      <c r="P1248" s="63">
        <f t="shared" si="16"/>
        <v>200611.2316</v>
      </c>
      <c r="Q1248" s="42">
        <f t="shared" si="1"/>
        <v>2</v>
      </c>
      <c r="R1248" s="1"/>
      <c r="S1248" s="1"/>
      <c r="T1248" s="1"/>
    </row>
    <row r="1249" ht="15.75" customHeight="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20"/>
      <c r="M1249" s="42" t="str">
        <f t="shared" si="14"/>
        <v/>
      </c>
      <c r="N1249" s="60">
        <f t="shared" si="5"/>
        <v>71</v>
      </c>
      <c r="O1249" s="61">
        <f t="shared" si="15"/>
        <v>-4012.224631</v>
      </c>
      <c r="P1249" s="63">
        <f t="shared" si="16"/>
        <v>196599.0069</v>
      </c>
      <c r="Q1249" s="42">
        <f t="shared" si="1"/>
        <v>3</v>
      </c>
      <c r="R1249" s="1"/>
      <c r="S1249" s="1"/>
      <c r="T1249" s="1"/>
    </row>
    <row r="1250" ht="15.75" customHeight="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20"/>
      <c r="M1250" s="42" t="str">
        <f t="shared" si="14"/>
        <v/>
      </c>
      <c r="N1250" s="60">
        <f t="shared" si="5"/>
        <v>14</v>
      </c>
      <c r="O1250" s="61">
        <f t="shared" si="15"/>
        <v>3931.980139</v>
      </c>
      <c r="P1250" s="63">
        <f t="shared" si="16"/>
        <v>200530.9871</v>
      </c>
      <c r="Q1250" s="42">
        <f t="shared" si="1"/>
        <v>0</v>
      </c>
      <c r="R1250" s="1"/>
      <c r="S1250" s="1"/>
      <c r="T1250" s="1"/>
    </row>
    <row r="1251" ht="15.75" customHeight="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20"/>
      <c r="M1251" s="42" t="str">
        <f t="shared" si="14"/>
        <v/>
      </c>
      <c r="N1251" s="60">
        <f t="shared" si="5"/>
        <v>69</v>
      </c>
      <c r="O1251" s="61">
        <f t="shared" si="15"/>
        <v>-4010.619741</v>
      </c>
      <c r="P1251" s="63">
        <f t="shared" si="16"/>
        <v>196520.3673</v>
      </c>
      <c r="Q1251" s="42">
        <f t="shared" si="1"/>
        <v>1</v>
      </c>
      <c r="R1251" s="1"/>
      <c r="S1251" s="1"/>
      <c r="T1251" s="1"/>
    </row>
    <row r="1252" ht="15.75" customHeight="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20"/>
      <c r="M1252" s="42" t="str">
        <f t="shared" si="14"/>
        <v/>
      </c>
      <c r="N1252" s="60">
        <f t="shared" si="5"/>
        <v>48</v>
      </c>
      <c r="O1252" s="61">
        <f t="shared" si="15"/>
        <v>3930.407347</v>
      </c>
      <c r="P1252" s="63">
        <f t="shared" si="16"/>
        <v>200450.7747</v>
      </c>
      <c r="Q1252" s="42">
        <f t="shared" si="1"/>
        <v>0</v>
      </c>
      <c r="R1252" s="1"/>
      <c r="S1252" s="1"/>
      <c r="T1252" s="1"/>
    </row>
    <row r="1253" ht="15.75" customHeight="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20"/>
      <c r="M1253" s="42" t="str">
        <f t="shared" si="14"/>
        <v/>
      </c>
      <c r="N1253" s="60">
        <f t="shared" si="5"/>
        <v>34</v>
      </c>
      <c r="O1253" s="61">
        <f t="shared" si="15"/>
        <v>4009.015494</v>
      </c>
      <c r="P1253" s="63">
        <f t="shared" si="16"/>
        <v>204459.7902</v>
      </c>
      <c r="Q1253" s="42">
        <f t="shared" si="1"/>
        <v>0</v>
      </c>
      <c r="R1253" s="1"/>
      <c r="S1253" s="1"/>
      <c r="T1253" s="1"/>
    </row>
    <row r="1254" ht="15.75" customHeight="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20"/>
      <c r="M1254" s="42" t="str">
        <f t="shared" si="14"/>
        <v/>
      </c>
      <c r="N1254" s="60">
        <f t="shared" si="5"/>
        <v>4</v>
      </c>
      <c r="O1254" s="61">
        <f t="shared" si="15"/>
        <v>4089.195803</v>
      </c>
      <c r="P1254" s="63">
        <f t="shared" si="16"/>
        <v>208548.986</v>
      </c>
      <c r="Q1254" s="42">
        <f t="shared" si="1"/>
        <v>0</v>
      </c>
      <c r="R1254" s="1"/>
      <c r="S1254" s="1"/>
      <c r="T1254" s="1"/>
    </row>
    <row r="1255" ht="15.75" customHeight="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20"/>
      <c r="M1255" s="42" t="str">
        <f t="shared" si="14"/>
        <v/>
      </c>
      <c r="N1255" s="60">
        <f t="shared" si="5"/>
        <v>85</v>
      </c>
      <c r="O1255" s="61">
        <f t="shared" si="15"/>
        <v>-4170.979719</v>
      </c>
      <c r="P1255" s="63">
        <f t="shared" si="16"/>
        <v>204378.0063</v>
      </c>
      <c r="Q1255" s="42">
        <f t="shared" si="1"/>
        <v>1</v>
      </c>
      <c r="R1255" s="1"/>
      <c r="S1255" s="1"/>
      <c r="T1255" s="1"/>
    </row>
    <row r="1256" ht="15.75" customHeight="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20"/>
      <c r="M1256" s="42" t="str">
        <f t="shared" si="14"/>
        <v/>
      </c>
      <c r="N1256" s="60">
        <f t="shared" si="5"/>
        <v>21</v>
      </c>
      <c r="O1256" s="61">
        <f t="shared" si="15"/>
        <v>4087.560125</v>
      </c>
      <c r="P1256" s="63">
        <f t="shared" si="16"/>
        <v>208465.5664</v>
      </c>
      <c r="Q1256" s="42">
        <f t="shared" si="1"/>
        <v>0</v>
      </c>
      <c r="R1256" s="1"/>
      <c r="S1256" s="1"/>
      <c r="T1256" s="1"/>
    </row>
    <row r="1257" ht="15.75" customHeight="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20"/>
      <c r="M1257" s="42" t="str">
        <f t="shared" si="14"/>
        <v/>
      </c>
      <c r="N1257" s="60">
        <f t="shared" si="5"/>
        <v>88</v>
      </c>
      <c r="O1257" s="61">
        <f t="shared" si="15"/>
        <v>-4169.311328</v>
      </c>
      <c r="P1257" s="63">
        <f t="shared" si="16"/>
        <v>204296.2551</v>
      </c>
      <c r="Q1257" s="42">
        <f t="shared" si="1"/>
        <v>1</v>
      </c>
      <c r="R1257" s="1"/>
      <c r="S1257" s="1"/>
      <c r="T1257" s="1"/>
    </row>
    <row r="1258" ht="15.75" customHeight="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20"/>
      <c r="M1258" s="42" t="str">
        <f t="shared" si="14"/>
        <v/>
      </c>
      <c r="N1258" s="60">
        <f t="shared" si="5"/>
        <v>76</v>
      </c>
      <c r="O1258" s="61">
        <f t="shared" si="15"/>
        <v>-4085.925101</v>
      </c>
      <c r="P1258" s="63">
        <f t="shared" si="16"/>
        <v>200210.33</v>
      </c>
      <c r="Q1258" s="42">
        <f t="shared" si="1"/>
        <v>2</v>
      </c>
      <c r="R1258" s="1"/>
      <c r="S1258" s="1"/>
      <c r="T1258" s="1"/>
    </row>
    <row r="1259" ht="15.75" customHeight="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20"/>
      <c r="M1259" s="42" t="str">
        <f t="shared" si="14"/>
        <v/>
      </c>
      <c r="N1259" s="60">
        <f t="shared" si="5"/>
        <v>49</v>
      </c>
      <c r="O1259" s="61">
        <f t="shared" si="15"/>
        <v>4004.206599</v>
      </c>
      <c r="P1259" s="63">
        <f t="shared" si="16"/>
        <v>204214.5366</v>
      </c>
      <c r="Q1259" s="42">
        <f t="shared" si="1"/>
        <v>0</v>
      </c>
      <c r="R1259" s="1"/>
      <c r="S1259" s="1"/>
      <c r="T1259" s="1"/>
    </row>
    <row r="1260" ht="15.75" customHeight="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20"/>
      <c r="M1260" s="42" t="str">
        <f t="shared" si="14"/>
        <v/>
      </c>
      <c r="N1260" s="60">
        <f t="shared" si="5"/>
        <v>87</v>
      </c>
      <c r="O1260" s="61">
        <f t="shared" si="15"/>
        <v>-4084.290731</v>
      </c>
      <c r="P1260" s="63">
        <f t="shared" si="16"/>
        <v>200130.2458</v>
      </c>
      <c r="Q1260" s="42">
        <f t="shared" si="1"/>
        <v>1</v>
      </c>
      <c r="R1260" s="1"/>
      <c r="S1260" s="1"/>
      <c r="T1260" s="1"/>
    </row>
    <row r="1261" ht="15.75" customHeight="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20"/>
      <c r="M1261" s="42" t="str">
        <f t="shared" si="14"/>
        <v/>
      </c>
      <c r="N1261" s="60">
        <f t="shared" si="5"/>
        <v>44</v>
      </c>
      <c r="O1261" s="61">
        <f t="shared" si="15"/>
        <v>4002.604916</v>
      </c>
      <c r="P1261" s="63">
        <f t="shared" si="16"/>
        <v>204132.8507</v>
      </c>
      <c r="Q1261" s="42">
        <f t="shared" si="1"/>
        <v>0</v>
      </c>
      <c r="R1261" s="1"/>
      <c r="S1261" s="1"/>
      <c r="T1261" s="1"/>
    </row>
    <row r="1262" ht="15.75" customHeight="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20"/>
      <c r="M1262" s="42" t="str">
        <f t="shared" si="14"/>
        <v/>
      </c>
      <c r="N1262" s="60">
        <f t="shared" si="5"/>
        <v>77</v>
      </c>
      <c r="O1262" s="61">
        <f t="shared" si="15"/>
        <v>-4082.657015</v>
      </c>
      <c r="P1262" s="63">
        <f t="shared" si="16"/>
        <v>200050.1937</v>
      </c>
      <c r="Q1262" s="42">
        <f t="shared" si="1"/>
        <v>1</v>
      </c>
      <c r="R1262" s="1"/>
      <c r="S1262" s="1"/>
      <c r="T1262" s="1"/>
    </row>
    <row r="1263" ht="15.75" customHeight="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20"/>
      <c r="M1263" s="42" t="str">
        <f t="shared" si="14"/>
        <v/>
      </c>
      <c r="N1263" s="60">
        <f t="shared" si="5"/>
        <v>32</v>
      </c>
      <c r="O1263" s="61">
        <f t="shared" si="15"/>
        <v>4001.003874</v>
      </c>
      <c r="P1263" s="63">
        <f t="shared" si="16"/>
        <v>204051.1976</v>
      </c>
      <c r="Q1263" s="42">
        <f t="shared" si="1"/>
        <v>0</v>
      </c>
      <c r="R1263" s="1"/>
      <c r="S1263" s="1"/>
      <c r="T1263" s="1"/>
    </row>
    <row r="1264" ht="15.75" customHeight="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20"/>
      <c r="M1264" s="42" t="str">
        <f t="shared" si="14"/>
        <v/>
      </c>
      <c r="N1264" s="60">
        <f t="shared" si="5"/>
        <v>69</v>
      </c>
      <c r="O1264" s="61">
        <f t="shared" si="15"/>
        <v>-4081.023952</v>
      </c>
      <c r="P1264" s="63">
        <f t="shared" si="16"/>
        <v>199970.1736</v>
      </c>
      <c r="Q1264" s="42">
        <f t="shared" si="1"/>
        <v>1</v>
      </c>
      <c r="R1264" s="1"/>
      <c r="S1264" s="1"/>
      <c r="T1264" s="1"/>
    </row>
    <row r="1265" ht="15.75" customHeight="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20"/>
      <c r="M1265" s="42" t="str">
        <f t="shared" si="14"/>
        <v/>
      </c>
      <c r="N1265" s="60">
        <f t="shared" si="5"/>
        <v>73</v>
      </c>
      <c r="O1265" s="61">
        <f t="shared" si="15"/>
        <v>-3999.403473</v>
      </c>
      <c r="P1265" s="63">
        <f t="shared" si="16"/>
        <v>195970.7702</v>
      </c>
      <c r="Q1265" s="42">
        <f t="shared" si="1"/>
        <v>2</v>
      </c>
      <c r="R1265" s="1"/>
      <c r="S1265" s="1"/>
      <c r="T1265" s="1"/>
    </row>
    <row r="1266" ht="15.75" customHeight="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20"/>
      <c r="M1266" s="42" t="str">
        <f t="shared" si="14"/>
        <v/>
      </c>
      <c r="N1266" s="60">
        <f t="shared" si="5"/>
        <v>50</v>
      </c>
      <c r="O1266" s="61">
        <f t="shared" si="15"/>
        <v>3919.415403</v>
      </c>
      <c r="P1266" s="63">
        <f t="shared" si="16"/>
        <v>199890.1856</v>
      </c>
      <c r="Q1266" s="42">
        <f t="shared" si="1"/>
        <v>0</v>
      </c>
      <c r="R1266" s="1"/>
      <c r="S1266" s="1"/>
      <c r="T1266" s="1"/>
    </row>
    <row r="1267" ht="15.75" customHeight="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20"/>
      <c r="M1267" s="42" t="str">
        <f t="shared" si="14"/>
        <v/>
      </c>
      <c r="N1267" s="60">
        <f t="shared" si="5"/>
        <v>24</v>
      </c>
      <c r="O1267" s="61">
        <f t="shared" si="15"/>
        <v>3997.803711</v>
      </c>
      <c r="P1267" s="63">
        <f t="shared" si="16"/>
        <v>203887.9893</v>
      </c>
      <c r="Q1267" s="42">
        <f t="shared" si="1"/>
        <v>0</v>
      </c>
      <c r="R1267" s="1"/>
      <c r="S1267" s="1"/>
      <c r="T1267" s="1"/>
    </row>
    <row r="1268" ht="15.75" customHeight="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20"/>
      <c r="M1268" s="42" t="str">
        <f t="shared" si="14"/>
        <v/>
      </c>
      <c r="N1268" s="60">
        <f t="shared" si="5"/>
        <v>66</v>
      </c>
      <c r="O1268" s="61">
        <f t="shared" si="15"/>
        <v>-4077.759786</v>
      </c>
      <c r="P1268" s="63">
        <f t="shared" si="16"/>
        <v>199810.2295</v>
      </c>
      <c r="Q1268" s="42">
        <f t="shared" si="1"/>
        <v>1</v>
      </c>
      <c r="R1268" s="1"/>
      <c r="S1268" s="1"/>
      <c r="T1268" s="1"/>
    </row>
    <row r="1269" ht="15.75" customHeight="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20"/>
      <c r="M1269" s="42" t="str">
        <f t="shared" si="14"/>
        <v/>
      </c>
      <c r="N1269" s="60">
        <f t="shared" si="5"/>
        <v>7</v>
      </c>
      <c r="O1269" s="61">
        <f t="shared" si="15"/>
        <v>3996.20459</v>
      </c>
      <c r="P1269" s="63">
        <f t="shared" si="16"/>
        <v>203806.4341</v>
      </c>
      <c r="Q1269" s="42">
        <f t="shared" si="1"/>
        <v>0</v>
      </c>
      <c r="R1269" s="1"/>
      <c r="S1269" s="1"/>
      <c r="T1269" s="1"/>
    </row>
    <row r="1270" ht="15.75" customHeight="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20"/>
      <c r="M1270" s="42" t="str">
        <f t="shared" si="14"/>
        <v/>
      </c>
      <c r="N1270" s="60">
        <f t="shared" si="5"/>
        <v>64</v>
      </c>
      <c r="O1270" s="61">
        <f t="shared" si="15"/>
        <v>-4076.128682</v>
      </c>
      <c r="P1270" s="63">
        <f t="shared" si="16"/>
        <v>199730.3054</v>
      </c>
      <c r="Q1270" s="42">
        <f t="shared" si="1"/>
        <v>1</v>
      </c>
      <c r="R1270" s="1"/>
      <c r="S1270" s="1"/>
      <c r="T1270" s="1"/>
    </row>
    <row r="1271" ht="15.75" customHeight="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20"/>
      <c r="M1271" s="42" t="str">
        <f t="shared" si="14"/>
        <v/>
      </c>
      <c r="N1271" s="60">
        <f t="shared" si="5"/>
        <v>56</v>
      </c>
      <c r="O1271" s="61">
        <f t="shared" si="15"/>
        <v>3994.606108</v>
      </c>
      <c r="P1271" s="63">
        <f t="shared" si="16"/>
        <v>203724.9115</v>
      </c>
      <c r="Q1271" s="42">
        <f t="shared" si="1"/>
        <v>0</v>
      </c>
      <c r="R1271" s="1"/>
      <c r="S1271" s="1"/>
      <c r="T1271" s="1"/>
    </row>
    <row r="1272" ht="15.75" customHeight="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20"/>
      <c r="M1272" s="42" t="str">
        <f t="shared" si="14"/>
        <v/>
      </c>
      <c r="N1272" s="60">
        <f t="shared" si="5"/>
        <v>64</v>
      </c>
      <c r="O1272" s="61">
        <f t="shared" si="15"/>
        <v>-4074.49823</v>
      </c>
      <c r="P1272" s="63">
        <f t="shared" si="16"/>
        <v>199650.4133</v>
      </c>
      <c r="Q1272" s="42">
        <f t="shared" si="1"/>
        <v>1</v>
      </c>
      <c r="R1272" s="1"/>
      <c r="S1272" s="1"/>
      <c r="T1272" s="1"/>
    </row>
    <row r="1273" ht="15.75" customHeight="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20"/>
      <c r="M1273" s="42" t="str">
        <f t="shared" si="14"/>
        <v/>
      </c>
      <c r="N1273" s="60">
        <f t="shared" si="5"/>
        <v>93</v>
      </c>
      <c r="O1273" s="61">
        <f t="shared" si="15"/>
        <v>-3993.008266</v>
      </c>
      <c r="P1273" s="63">
        <f t="shared" si="16"/>
        <v>195657.405</v>
      </c>
      <c r="Q1273" s="42">
        <f t="shared" si="1"/>
        <v>2</v>
      </c>
      <c r="R1273" s="1"/>
      <c r="S1273" s="1"/>
      <c r="T1273" s="1"/>
    </row>
    <row r="1274" ht="15.75" customHeight="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20"/>
      <c r="M1274" s="42" t="str">
        <f t="shared" si="14"/>
        <v/>
      </c>
      <c r="N1274" s="60">
        <f t="shared" si="5"/>
        <v>34</v>
      </c>
      <c r="O1274" s="61">
        <f t="shared" si="15"/>
        <v>3913.1481</v>
      </c>
      <c r="P1274" s="63">
        <f t="shared" si="16"/>
        <v>199570.5531</v>
      </c>
      <c r="Q1274" s="42">
        <f t="shared" si="1"/>
        <v>0</v>
      </c>
      <c r="R1274" s="1"/>
      <c r="S1274" s="1"/>
      <c r="T1274" s="1"/>
    </row>
    <row r="1275" ht="15.75" customHeight="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20"/>
      <c r="M1275" s="42" t="str">
        <f t="shared" si="14"/>
        <v/>
      </c>
      <c r="N1275" s="60">
        <f t="shared" si="5"/>
        <v>44</v>
      </c>
      <c r="O1275" s="61">
        <f t="shared" si="15"/>
        <v>3991.411062</v>
      </c>
      <c r="P1275" s="63">
        <f t="shared" si="16"/>
        <v>203561.9642</v>
      </c>
      <c r="Q1275" s="42">
        <f t="shared" si="1"/>
        <v>0</v>
      </c>
      <c r="R1275" s="1"/>
      <c r="S1275" s="1"/>
      <c r="T1275" s="1"/>
    </row>
    <row r="1276" ht="15.75" customHeight="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20"/>
      <c r="M1276" s="42" t="str">
        <f t="shared" si="14"/>
        <v/>
      </c>
      <c r="N1276" s="60">
        <f t="shared" si="5"/>
        <v>20</v>
      </c>
      <c r="O1276" s="61">
        <f t="shared" si="15"/>
        <v>4071.239284</v>
      </c>
      <c r="P1276" s="63">
        <f t="shared" si="16"/>
        <v>207633.2035</v>
      </c>
      <c r="Q1276" s="42">
        <f t="shared" si="1"/>
        <v>0</v>
      </c>
      <c r="R1276" s="1"/>
      <c r="S1276" s="1"/>
      <c r="T1276" s="1"/>
    </row>
    <row r="1277" ht="15.75" customHeight="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20"/>
      <c r="M1277" s="42" t="str">
        <f t="shared" si="14"/>
        <v/>
      </c>
      <c r="N1277" s="60">
        <f t="shared" si="5"/>
        <v>10</v>
      </c>
      <c r="O1277" s="61">
        <f t="shared" si="15"/>
        <v>4152.664069</v>
      </c>
      <c r="P1277" s="63">
        <f t="shared" si="16"/>
        <v>211785.8675</v>
      </c>
      <c r="Q1277" s="42">
        <f t="shared" si="1"/>
        <v>0</v>
      </c>
      <c r="R1277" s="1"/>
      <c r="S1277" s="1"/>
      <c r="T1277" s="1"/>
    </row>
    <row r="1278" ht="15.75" customHeight="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20"/>
      <c r="M1278" s="42" t="str">
        <f t="shared" si="14"/>
        <v/>
      </c>
      <c r="N1278" s="60">
        <f t="shared" si="5"/>
        <v>100</v>
      </c>
      <c r="O1278" s="61">
        <f t="shared" si="15"/>
        <v>-4235.717351</v>
      </c>
      <c r="P1278" s="63">
        <f t="shared" si="16"/>
        <v>207550.1502</v>
      </c>
      <c r="Q1278" s="42">
        <f t="shared" si="1"/>
        <v>1</v>
      </c>
      <c r="R1278" s="1"/>
      <c r="S1278" s="1"/>
      <c r="T1278" s="1"/>
    </row>
    <row r="1279" ht="15.75" customHeight="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20"/>
      <c r="M1279" s="42" t="str">
        <f t="shared" si="14"/>
        <v/>
      </c>
      <c r="N1279" s="60">
        <f t="shared" si="5"/>
        <v>10</v>
      </c>
      <c r="O1279" s="61">
        <f t="shared" si="15"/>
        <v>4151.003004</v>
      </c>
      <c r="P1279" s="63">
        <f t="shared" si="16"/>
        <v>211701.1532</v>
      </c>
      <c r="Q1279" s="42">
        <f t="shared" si="1"/>
        <v>0</v>
      </c>
      <c r="R1279" s="1"/>
      <c r="S1279" s="1"/>
      <c r="T1279" s="1"/>
    </row>
    <row r="1280" ht="15.75" customHeight="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20"/>
      <c r="M1280" s="42" t="str">
        <f t="shared" si="14"/>
        <v/>
      </c>
      <c r="N1280" s="60">
        <f t="shared" si="5"/>
        <v>98</v>
      </c>
      <c r="O1280" s="61">
        <f t="shared" si="15"/>
        <v>-4234.023064</v>
      </c>
      <c r="P1280" s="63">
        <f t="shared" si="16"/>
        <v>207467.1301</v>
      </c>
      <c r="Q1280" s="42">
        <f t="shared" si="1"/>
        <v>1</v>
      </c>
      <c r="R1280" s="1"/>
      <c r="S1280" s="1"/>
      <c r="T1280" s="1"/>
    </row>
    <row r="1281" ht="15.75" customHeight="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20"/>
      <c r="M1281" s="42" t="str">
        <f t="shared" si="14"/>
        <v/>
      </c>
      <c r="N1281" s="60">
        <f t="shared" si="5"/>
        <v>82</v>
      </c>
      <c r="O1281" s="61">
        <f t="shared" si="15"/>
        <v>-4149.342603</v>
      </c>
      <c r="P1281" s="63">
        <f t="shared" si="16"/>
        <v>203317.7875</v>
      </c>
      <c r="Q1281" s="42">
        <f t="shared" si="1"/>
        <v>2</v>
      </c>
      <c r="R1281" s="1"/>
      <c r="S1281" s="1"/>
      <c r="T1281" s="1"/>
    </row>
    <row r="1282" ht="15.75" customHeight="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20"/>
      <c r="M1282" s="42" t="str">
        <f t="shared" si="14"/>
        <v/>
      </c>
      <c r="N1282" s="60">
        <f t="shared" si="5"/>
        <v>52</v>
      </c>
      <c r="O1282" s="61">
        <f t="shared" si="15"/>
        <v>4066.35575</v>
      </c>
      <c r="P1282" s="63">
        <f t="shared" si="16"/>
        <v>207384.1433</v>
      </c>
      <c r="Q1282" s="42">
        <f t="shared" si="1"/>
        <v>0</v>
      </c>
      <c r="R1282" s="1"/>
      <c r="S1282" s="1"/>
      <c r="T1282" s="1"/>
    </row>
    <row r="1283" ht="15.75" customHeight="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20"/>
      <c r="M1283" s="42" t="str">
        <f t="shared" si="14"/>
        <v/>
      </c>
      <c r="N1283" s="60">
        <f t="shared" si="5"/>
        <v>91</v>
      </c>
      <c r="O1283" s="61">
        <f t="shared" si="15"/>
        <v>-4147.682865</v>
      </c>
      <c r="P1283" s="63">
        <f t="shared" si="16"/>
        <v>203236.4604</v>
      </c>
      <c r="Q1283" s="42">
        <f t="shared" si="1"/>
        <v>1</v>
      </c>
      <c r="R1283" s="1"/>
      <c r="S1283" s="1"/>
      <c r="T1283" s="1"/>
    </row>
    <row r="1284" ht="15.75" customHeight="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20"/>
      <c r="M1284" s="42" t="str">
        <f t="shared" si="14"/>
        <v/>
      </c>
      <c r="N1284" s="60">
        <f t="shared" si="5"/>
        <v>41</v>
      </c>
      <c r="O1284" s="61">
        <f t="shared" si="15"/>
        <v>4064.729208</v>
      </c>
      <c r="P1284" s="63">
        <f t="shared" si="16"/>
        <v>207301.1896</v>
      </c>
      <c r="Q1284" s="42">
        <f t="shared" si="1"/>
        <v>0</v>
      </c>
      <c r="R1284" s="1"/>
      <c r="S1284" s="1"/>
      <c r="T1284" s="1"/>
    </row>
    <row r="1285" ht="15.75" customHeight="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20"/>
      <c r="M1285" s="42" t="str">
        <f t="shared" si="14"/>
        <v/>
      </c>
      <c r="N1285" s="60">
        <f t="shared" si="5"/>
        <v>48</v>
      </c>
      <c r="O1285" s="61">
        <f t="shared" si="15"/>
        <v>4146.023792</v>
      </c>
      <c r="P1285" s="63">
        <f t="shared" si="16"/>
        <v>211447.2134</v>
      </c>
      <c r="Q1285" s="42">
        <f t="shared" si="1"/>
        <v>0</v>
      </c>
      <c r="R1285" s="1"/>
      <c r="S1285" s="1"/>
      <c r="T1285" s="1"/>
    </row>
    <row r="1286" ht="15.75" customHeight="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20"/>
      <c r="M1286" s="42" t="str">
        <f t="shared" si="14"/>
        <v/>
      </c>
      <c r="N1286" s="60">
        <f t="shared" si="5"/>
        <v>36</v>
      </c>
      <c r="O1286" s="61">
        <f t="shared" si="15"/>
        <v>4228.944268</v>
      </c>
      <c r="P1286" s="63">
        <f t="shared" si="16"/>
        <v>215676.1577</v>
      </c>
      <c r="Q1286" s="42">
        <f t="shared" si="1"/>
        <v>0</v>
      </c>
      <c r="R1286" s="1"/>
      <c r="S1286" s="1"/>
      <c r="T1286" s="1"/>
    </row>
    <row r="1287" ht="15.75" customHeight="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20"/>
      <c r="M1287" s="42" t="str">
        <f t="shared" si="14"/>
        <v/>
      </c>
      <c r="N1287" s="60">
        <f t="shared" si="5"/>
        <v>91</v>
      </c>
      <c r="O1287" s="61">
        <f t="shared" si="15"/>
        <v>-4313.523154</v>
      </c>
      <c r="P1287" s="63">
        <f t="shared" si="16"/>
        <v>211362.6345</v>
      </c>
      <c r="Q1287" s="42">
        <f t="shared" si="1"/>
        <v>1</v>
      </c>
      <c r="R1287" s="1"/>
      <c r="S1287" s="1"/>
      <c r="T1287" s="1"/>
    </row>
    <row r="1288" ht="15.75" customHeight="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20"/>
      <c r="M1288" s="42" t="str">
        <f t="shared" si="14"/>
        <v/>
      </c>
      <c r="N1288" s="60">
        <f t="shared" si="5"/>
        <v>34</v>
      </c>
      <c r="O1288" s="61">
        <f t="shared" si="15"/>
        <v>4227.25269</v>
      </c>
      <c r="P1288" s="63">
        <f t="shared" si="16"/>
        <v>215589.8872</v>
      </c>
      <c r="Q1288" s="42">
        <f t="shared" si="1"/>
        <v>0</v>
      </c>
      <c r="R1288" s="1"/>
      <c r="S1288" s="1"/>
      <c r="T1288" s="1"/>
    </row>
    <row r="1289" ht="15.75" customHeight="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20"/>
      <c r="M1289" s="42" t="str">
        <f t="shared" si="14"/>
        <v/>
      </c>
      <c r="N1289" s="60">
        <f t="shared" si="5"/>
        <v>63</v>
      </c>
      <c r="O1289" s="61">
        <f t="shared" si="15"/>
        <v>-4311.797744</v>
      </c>
      <c r="P1289" s="63">
        <f t="shared" si="16"/>
        <v>211278.0895</v>
      </c>
      <c r="Q1289" s="42">
        <f t="shared" si="1"/>
        <v>1</v>
      </c>
      <c r="R1289" s="1"/>
      <c r="S1289" s="1"/>
      <c r="T1289" s="1"/>
    </row>
    <row r="1290" ht="15.75" customHeight="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20"/>
      <c r="M1290" s="42" t="str">
        <f t="shared" si="14"/>
        <v/>
      </c>
      <c r="N1290" s="60">
        <f t="shared" si="5"/>
        <v>34</v>
      </c>
      <c r="O1290" s="61">
        <f t="shared" si="15"/>
        <v>4225.561789</v>
      </c>
      <c r="P1290" s="63">
        <f t="shared" si="16"/>
        <v>215503.6513</v>
      </c>
      <c r="Q1290" s="42">
        <f t="shared" si="1"/>
        <v>0</v>
      </c>
      <c r="R1290" s="1"/>
      <c r="S1290" s="1"/>
      <c r="T1290" s="1"/>
    </row>
    <row r="1291" ht="15.75" customHeight="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20"/>
      <c r="M1291" s="42" t="str">
        <f t="shared" si="14"/>
        <v/>
      </c>
      <c r="N1291" s="60">
        <f t="shared" si="5"/>
        <v>30</v>
      </c>
      <c r="O1291" s="61">
        <f t="shared" si="15"/>
        <v>4310.073025</v>
      </c>
      <c r="P1291" s="63">
        <f t="shared" si="16"/>
        <v>219813.7243</v>
      </c>
      <c r="Q1291" s="42">
        <f t="shared" si="1"/>
        <v>0</v>
      </c>
      <c r="R1291" s="1"/>
      <c r="S1291" s="1"/>
      <c r="T1291" s="1"/>
    </row>
    <row r="1292" ht="15.75" customHeight="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20"/>
      <c r="M1292" s="42" t="str">
        <f t="shared" si="14"/>
        <v/>
      </c>
      <c r="N1292" s="60">
        <f t="shared" si="5"/>
        <v>23</v>
      </c>
      <c r="O1292" s="61">
        <f t="shared" si="15"/>
        <v>4396.274486</v>
      </c>
      <c r="P1292" s="63">
        <f t="shared" si="16"/>
        <v>224209.9988</v>
      </c>
      <c r="Q1292" s="42">
        <f t="shared" si="1"/>
        <v>0</v>
      </c>
      <c r="R1292" s="1"/>
      <c r="S1292" s="1"/>
      <c r="T1292" s="1"/>
    </row>
    <row r="1293" ht="15.75" customHeight="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20"/>
      <c r="M1293" s="42" t="str">
        <f t="shared" si="14"/>
        <v/>
      </c>
      <c r="N1293" s="60">
        <f t="shared" si="5"/>
        <v>36</v>
      </c>
      <c r="O1293" s="61">
        <f t="shared" si="15"/>
        <v>4484.199975</v>
      </c>
      <c r="P1293" s="63">
        <f t="shared" si="16"/>
        <v>228694.1987</v>
      </c>
      <c r="Q1293" s="42">
        <f t="shared" si="1"/>
        <v>0</v>
      </c>
      <c r="R1293" s="1"/>
      <c r="S1293" s="1"/>
      <c r="T1293" s="1"/>
    </row>
    <row r="1294" ht="15.75" customHeight="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20"/>
      <c r="M1294" s="42" t="str">
        <f t="shared" si="14"/>
        <v/>
      </c>
      <c r="N1294" s="60">
        <f t="shared" si="5"/>
        <v>63</v>
      </c>
      <c r="O1294" s="61">
        <f t="shared" si="15"/>
        <v>-4573.883975</v>
      </c>
      <c r="P1294" s="63">
        <f t="shared" si="16"/>
        <v>224120.3148</v>
      </c>
      <c r="Q1294" s="42">
        <f t="shared" si="1"/>
        <v>1</v>
      </c>
      <c r="R1294" s="1"/>
      <c r="S1294" s="1"/>
      <c r="T1294" s="1"/>
    </row>
    <row r="1295" ht="15.75" customHeight="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20"/>
      <c r="M1295" s="42" t="str">
        <f t="shared" si="14"/>
        <v/>
      </c>
      <c r="N1295" s="60">
        <f t="shared" si="5"/>
        <v>26</v>
      </c>
      <c r="O1295" s="61">
        <f t="shared" si="15"/>
        <v>4482.406295</v>
      </c>
      <c r="P1295" s="63">
        <f t="shared" si="16"/>
        <v>228602.7211</v>
      </c>
      <c r="Q1295" s="42">
        <f t="shared" si="1"/>
        <v>0</v>
      </c>
      <c r="R1295" s="1"/>
      <c r="S1295" s="1"/>
      <c r="T1295" s="1"/>
    </row>
    <row r="1296" ht="15.75" customHeight="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20"/>
      <c r="M1296" s="42" t="str">
        <f t="shared" si="14"/>
        <v/>
      </c>
      <c r="N1296" s="60">
        <f t="shared" si="5"/>
        <v>48</v>
      </c>
      <c r="O1296" s="61">
        <f t="shared" si="15"/>
        <v>4572.054421</v>
      </c>
      <c r="P1296" s="63">
        <f t="shared" si="16"/>
        <v>233174.7755</v>
      </c>
      <c r="Q1296" s="42">
        <f t="shared" si="1"/>
        <v>0</v>
      </c>
      <c r="R1296" s="1"/>
      <c r="S1296" s="1"/>
      <c r="T1296" s="1"/>
    </row>
    <row r="1297" ht="15.75" customHeight="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20"/>
      <c r="M1297" s="42" t="str">
        <f t="shared" si="14"/>
        <v/>
      </c>
      <c r="N1297" s="60">
        <f t="shared" si="5"/>
        <v>58</v>
      </c>
      <c r="O1297" s="61">
        <f t="shared" si="15"/>
        <v>4663.49551</v>
      </c>
      <c r="P1297" s="63">
        <f t="shared" si="16"/>
        <v>237838.271</v>
      </c>
      <c r="Q1297" s="42">
        <f t="shared" si="1"/>
        <v>0</v>
      </c>
      <c r="R1297" s="1"/>
      <c r="S1297" s="1"/>
      <c r="T1297" s="1"/>
    </row>
    <row r="1298" ht="15.75" customHeight="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20"/>
      <c r="M1298" s="42" t="str">
        <f t="shared" si="14"/>
        <v/>
      </c>
      <c r="N1298" s="60">
        <f t="shared" si="5"/>
        <v>64</v>
      </c>
      <c r="O1298" s="61">
        <f t="shared" si="15"/>
        <v>-4756.76542</v>
      </c>
      <c r="P1298" s="63">
        <f t="shared" si="16"/>
        <v>233081.5056</v>
      </c>
      <c r="Q1298" s="42">
        <f t="shared" si="1"/>
        <v>1</v>
      </c>
      <c r="R1298" s="1"/>
      <c r="S1298" s="1"/>
      <c r="T1298" s="1"/>
    </row>
    <row r="1299" ht="15.75" customHeight="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20"/>
      <c r="M1299" s="42" t="str">
        <f t="shared" si="14"/>
        <v/>
      </c>
      <c r="N1299" s="60">
        <f t="shared" si="5"/>
        <v>15</v>
      </c>
      <c r="O1299" s="61">
        <f t="shared" si="15"/>
        <v>4661.630112</v>
      </c>
      <c r="P1299" s="63">
        <f t="shared" si="16"/>
        <v>237743.1357</v>
      </c>
      <c r="Q1299" s="42">
        <f t="shared" si="1"/>
        <v>0</v>
      </c>
      <c r="R1299" s="1"/>
      <c r="S1299" s="1"/>
      <c r="T1299" s="1"/>
    </row>
    <row r="1300" ht="15.75" customHeight="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20"/>
      <c r="M1300" s="42" t="str">
        <f t="shared" si="14"/>
        <v/>
      </c>
      <c r="N1300" s="60">
        <f t="shared" si="5"/>
        <v>28</v>
      </c>
      <c r="O1300" s="61">
        <f t="shared" si="15"/>
        <v>4754.862714</v>
      </c>
      <c r="P1300" s="63">
        <f t="shared" si="16"/>
        <v>242497.9984</v>
      </c>
      <c r="Q1300" s="42">
        <f t="shared" si="1"/>
        <v>0</v>
      </c>
      <c r="R1300" s="1"/>
      <c r="S1300" s="1"/>
      <c r="T1300" s="1"/>
    </row>
    <row r="1301" ht="15.75" customHeight="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20"/>
      <c r="M1301" s="42" t="str">
        <f t="shared" si="14"/>
        <v/>
      </c>
      <c r="N1301" s="60">
        <f t="shared" si="5"/>
        <v>52</v>
      </c>
      <c r="O1301" s="61">
        <f t="shared" si="15"/>
        <v>4849.959968</v>
      </c>
      <c r="P1301" s="63">
        <f t="shared" si="16"/>
        <v>247347.9584</v>
      </c>
      <c r="Q1301" s="42">
        <f t="shared" si="1"/>
        <v>0</v>
      </c>
      <c r="R1301" s="1"/>
      <c r="S1301" s="1"/>
      <c r="T1301" s="1"/>
    </row>
    <row r="1302" ht="15.75" customHeight="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20"/>
      <c r="M1302" s="42" t="str">
        <f t="shared" si="14"/>
        <v/>
      </c>
      <c r="N1302" s="60">
        <f t="shared" si="5"/>
        <v>0</v>
      </c>
      <c r="O1302" s="61">
        <f t="shared" si="15"/>
        <v>4946.959167</v>
      </c>
      <c r="P1302" s="63">
        <f t="shared" si="16"/>
        <v>252294.9175</v>
      </c>
      <c r="Q1302" s="42">
        <f t="shared" si="1"/>
        <v>0</v>
      </c>
      <c r="R1302" s="1"/>
      <c r="S1302" s="1"/>
      <c r="T1302" s="1"/>
    </row>
    <row r="1303" ht="15.75" customHeight="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20"/>
      <c r="M1303" s="42" t="str">
        <f t="shared" si="14"/>
        <v/>
      </c>
      <c r="N1303" s="60">
        <f t="shared" si="5"/>
        <v>38</v>
      </c>
      <c r="O1303" s="61">
        <f t="shared" si="15"/>
        <v>5045.898351</v>
      </c>
      <c r="P1303" s="63">
        <f t="shared" si="16"/>
        <v>257340.8159</v>
      </c>
      <c r="Q1303" s="42">
        <f t="shared" si="1"/>
        <v>0</v>
      </c>
      <c r="R1303" s="1"/>
      <c r="S1303" s="1"/>
      <c r="T1303" s="1"/>
    </row>
    <row r="1304" ht="15.75" customHeight="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20"/>
      <c r="M1304" s="42" t="str">
        <f t="shared" si="14"/>
        <v/>
      </c>
      <c r="N1304" s="60">
        <f t="shared" si="5"/>
        <v>28</v>
      </c>
      <c r="O1304" s="61">
        <f t="shared" si="15"/>
        <v>5146.816318</v>
      </c>
      <c r="P1304" s="63">
        <f t="shared" si="16"/>
        <v>262487.6322</v>
      </c>
      <c r="Q1304" s="42">
        <f t="shared" si="1"/>
        <v>0</v>
      </c>
      <c r="R1304" s="1"/>
      <c r="S1304" s="1"/>
      <c r="T1304" s="1"/>
    </row>
    <row r="1305" ht="15.75" customHeight="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20"/>
      <c r="M1305" s="42" t="str">
        <f t="shared" si="14"/>
        <v/>
      </c>
      <c r="N1305" s="60">
        <f t="shared" si="5"/>
        <v>29</v>
      </c>
      <c r="O1305" s="61">
        <f t="shared" si="15"/>
        <v>5249.752644</v>
      </c>
      <c r="P1305" s="63">
        <f t="shared" si="16"/>
        <v>267737.3848</v>
      </c>
      <c r="Q1305" s="42">
        <f t="shared" si="1"/>
        <v>0</v>
      </c>
      <c r="R1305" s="1"/>
      <c r="S1305" s="1"/>
      <c r="T1305" s="1"/>
    </row>
    <row r="1306" ht="15.75" customHeight="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20"/>
      <c r="M1306" s="42" t="str">
        <f t="shared" si="14"/>
        <v/>
      </c>
      <c r="N1306" s="60">
        <f t="shared" si="5"/>
        <v>72</v>
      </c>
      <c r="O1306" s="61">
        <f t="shared" si="15"/>
        <v>-5354.747697</v>
      </c>
      <c r="P1306" s="63">
        <f t="shared" si="16"/>
        <v>262382.6372</v>
      </c>
      <c r="Q1306" s="42">
        <f t="shared" si="1"/>
        <v>1</v>
      </c>
      <c r="R1306" s="1"/>
      <c r="S1306" s="1"/>
      <c r="T1306" s="1"/>
    </row>
    <row r="1307" ht="15.75" customHeight="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20"/>
      <c r="M1307" s="42" t="str">
        <f t="shared" si="14"/>
        <v/>
      </c>
      <c r="N1307" s="60">
        <f t="shared" si="5"/>
        <v>1</v>
      </c>
      <c r="O1307" s="61">
        <f t="shared" si="15"/>
        <v>5247.652743</v>
      </c>
      <c r="P1307" s="63">
        <f t="shared" si="16"/>
        <v>267630.2899</v>
      </c>
      <c r="Q1307" s="42">
        <f t="shared" si="1"/>
        <v>0</v>
      </c>
      <c r="R1307" s="1"/>
      <c r="S1307" s="1"/>
      <c r="T1307" s="1"/>
    </row>
    <row r="1308" ht="15.75" customHeight="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20"/>
      <c r="M1308" s="42" t="str">
        <f t="shared" si="14"/>
        <v/>
      </c>
      <c r="N1308" s="60">
        <f t="shared" si="5"/>
        <v>53</v>
      </c>
      <c r="O1308" s="61">
        <f t="shared" si="15"/>
        <v>5352.605798</v>
      </c>
      <c r="P1308" s="63">
        <f t="shared" si="16"/>
        <v>272982.8957</v>
      </c>
      <c r="Q1308" s="42">
        <f t="shared" si="1"/>
        <v>0</v>
      </c>
      <c r="R1308" s="1"/>
      <c r="S1308" s="1"/>
      <c r="T1308" s="1"/>
    </row>
    <row r="1309" ht="15.75" customHeight="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20"/>
      <c r="M1309" s="42" t="str">
        <f t="shared" si="14"/>
        <v/>
      </c>
      <c r="N1309" s="60">
        <f t="shared" si="5"/>
        <v>59</v>
      </c>
      <c r="O1309" s="61">
        <f t="shared" si="15"/>
        <v>5459.657914</v>
      </c>
      <c r="P1309" s="63">
        <f t="shared" si="16"/>
        <v>278442.5536</v>
      </c>
      <c r="Q1309" s="42">
        <f t="shared" si="1"/>
        <v>0</v>
      </c>
      <c r="R1309" s="1"/>
      <c r="S1309" s="1"/>
      <c r="T1309" s="1"/>
    </row>
    <row r="1310" ht="15.75" customHeight="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20"/>
      <c r="M1310" s="42" t="str">
        <f t="shared" si="14"/>
        <v/>
      </c>
      <c r="N1310" s="60">
        <f t="shared" si="5"/>
        <v>2</v>
      </c>
      <c r="O1310" s="61">
        <f t="shared" si="15"/>
        <v>5568.851072</v>
      </c>
      <c r="P1310" s="63">
        <f t="shared" si="16"/>
        <v>284011.4047</v>
      </c>
      <c r="Q1310" s="42">
        <f t="shared" si="1"/>
        <v>0</v>
      </c>
      <c r="R1310" s="1"/>
      <c r="S1310" s="1"/>
      <c r="T1310" s="1"/>
    </row>
    <row r="1311" ht="15.75" customHeight="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20"/>
      <c r="M1311" s="42" t="str">
        <f t="shared" si="14"/>
        <v/>
      </c>
      <c r="N1311" s="60">
        <f t="shared" si="5"/>
        <v>71</v>
      </c>
      <c r="O1311" s="61">
        <f t="shared" si="15"/>
        <v>-5680.228094</v>
      </c>
      <c r="P1311" s="63">
        <f t="shared" si="16"/>
        <v>278331.1766</v>
      </c>
      <c r="Q1311" s="42">
        <f t="shared" si="1"/>
        <v>1</v>
      </c>
      <c r="R1311" s="1"/>
      <c r="S1311" s="1"/>
      <c r="T1311" s="1"/>
    </row>
    <row r="1312" ht="15.75" customHeight="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20"/>
      <c r="M1312" s="42" t="str">
        <f t="shared" si="14"/>
        <v/>
      </c>
      <c r="N1312" s="60">
        <f t="shared" si="5"/>
        <v>40</v>
      </c>
      <c r="O1312" s="61">
        <f t="shared" si="15"/>
        <v>5566.623532</v>
      </c>
      <c r="P1312" s="63">
        <f t="shared" si="16"/>
        <v>283897.8001</v>
      </c>
      <c r="Q1312" s="42">
        <f t="shared" si="1"/>
        <v>0</v>
      </c>
      <c r="R1312" s="1"/>
      <c r="S1312" s="1"/>
      <c r="T1312" s="1"/>
    </row>
    <row r="1313" ht="15.75" customHeight="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20"/>
      <c r="M1313" s="42" t="str">
        <f t="shared" si="14"/>
        <v/>
      </c>
      <c r="N1313" s="60">
        <f t="shared" si="5"/>
        <v>58</v>
      </c>
      <c r="O1313" s="61">
        <f t="shared" si="15"/>
        <v>5677.956002</v>
      </c>
      <c r="P1313" s="63">
        <f t="shared" si="16"/>
        <v>289575.7561</v>
      </c>
      <c r="Q1313" s="42">
        <f t="shared" si="1"/>
        <v>0</v>
      </c>
      <c r="R1313" s="1"/>
      <c r="S1313" s="1"/>
      <c r="T1313" s="1"/>
    </row>
    <row r="1314" ht="15.75" customHeight="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20"/>
      <c r="M1314" s="42" t="str">
        <f t="shared" si="14"/>
        <v/>
      </c>
      <c r="N1314" s="60">
        <f t="shared" si="5"/>
        <v>95</v>
      </c>
      <c r="O1314" s="61">
        <f t="shared" si="15"/>
        <v>-5791.515122</v>
      </c>
      <c r="P1314" s="63">
        <f t="shared" si="16"/>
        <v>283784.241</v>
      </c>
      <c r="Q1314" s="42">
        <f t="shared" si="1"/>
        <v>1</v>
      </c>
      <c r="R1314" s="1"/>
      <c r="S1314" s="1"/>
      <c r="T1314" s="1"/>
    </row>
    <row r="1315" ht="15.75" customHeight="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20"/>
      <c r="M1315" s="42" t="str">
        <f t="shared" si="14"/>
        <v/>
      </c>
      <c r="N1315" s="60">
        <f t="shared" si="5"/>
        <v>13</v>
      </c>
      <c r="O1315" s="61">
        <f t="shared" si="15"/>
        <v>5675.68482</v>
      </c>
      <c r="P1315" s="63">
        <f t="shared" si="16"/>
        <v>289459.9258</v>
      </c>
      <c r="Q1315" s="42">
        <f t="shared" si="1"/>
        <v>0</v>
      </c>
      <c r="R1315" s="1"/>
      <c r="S1315" s="1"/>
      <c r="T1315" s="1"/>
    </row>
    <row r="1316" ht="15.75" customHeight="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20"/>
      <c r="M1316" s="42" t="str">
        <f t="shared" si="14"/>
        <v/>
      </c>
      <c r="N1316" s="60">
        <f t="shared" si="5"/>
        <v>78</v>
      </c>
      <c r="O1316" s="61">
        <f t="shared" si="15"/>
        <v>-5789.198516</v>
      </c>
      <c r="P1316" s="63">
        <f t="shared" si="16"/>
        <v>283670.7273</v>
      </c>
      <c r="Q1316" s="42">
        <f t="shared" si="1"/>
        <v>1</v>
      </c>
      <c r="R1316" s="1"/>
      <c r="S1316" s="1"/>
      <c r="T1316" s="1"/>
    </row>
    <row r="1317" ht="15.75" customHeight="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20"/>
      <c r="M1317" s="42" t="str">
        <f t="shared" si="14"/>
        <v/>
      </c>
      <c r="N1317" s="60">
        <f t="shared" si="5"/>
        <v>28</v>
      </c>
      <c r="O1317" s="61">
        <f t="shared" si="15"/>
        <v>5673.414546</v>
      </c>
      <c r="P1317" s="63">
        <f t="shared" si="16"/>
        <v>289344.1418</v>
      </c>
      <c r="Q1317" s="42">
        <f t="shared" si="1"/>
        <v>0</v>
      </c>
      <c r="R1317" s="1"/>
      <c r="S1317" s="1"/>
      <c r="T1317" s="1"/>
    </row>
    <row r="1318" ht="15.75" customHeight="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20"/>
      <c r="M1318" s="42" t="str">
        <f t="shared" si="14"/>
        <v/>
      </c>
      <c r="N1318" s="60">
        <f t="shared" si="5"/>
        <v>42</v>
      </c>
      <c r="O1318" s="61">
        <f t="shared" si="15"/>
        <v>5786.882837</v>
      </c>
      <c r="P1318" s="63">
        <f t="shared" si="16"/>
        <v>295131.0247</v>
      </c>
      <c r="Q1318" s="42">
        <f t="shared" si="1"/>
        <v>0</v>
      </c>
      <c r="R1318" s="1"/>
      <c r="S1318" s="1"/>
      <c r="T1318" s="1"/>
    </row>
    <row r="1319" ht="15.75" customHeight="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20"/>
      <c r="M1319" s="42" t="str">
        <f t="shared" si="14"/>
        <v/>
      </c>
      <c r="N1319" s="60">
        <f t="shared" si="5"/>
        <v>100</v>
      </c>
      <c r="O1319" s="61">
        <f t="shared" si="15"/>
        <v>-5902.620494</v>
      </c>
      <c r="P1319" s="63">
        <f t="shared" si="16"/>
        <v>289228.4042</v>
      </c>
      <c r="Q1319" s="42">
        <f t="shared" si="1"/>
        <v>1</v>
      </c>
      <c r="R1319" s="1"/>
      <c r="S1319" s="1"/>
      <c r="T1319" s="1"/>
    </row>
    <row r="1320" ht="15.75" customHeight="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20"/>
      <c r="M1320" s="42" t="str">
        <f t="shared" si="14"/>
        <v/>
      </c>
      <c r="N1320" s="60">
        <f t="shared" si="5"/>
        <v>30</v>
      </c>
      <c r="O1320" s="61">
        <f t="shared" si="15"/>
        <v>5784.568084</v>
      </c>
      <c r="P1320" s="63">
        <f t="shared" si="16"/>
        <v>295012.9723</v>
      </c>
      <c r="Q1320" s="42">
        <f t="shared" si="1"/>
        <v>0</v>
      </c>
      <c r="R1320" s="1"/>
      <c r="S1320" s="1"/>
      <c r="T1320" s="1"/>
    </row>
    <row r="1321" ht="15.75" customHeight="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20"/>
      <c r="M1321" s="42" t="str">
        <f t="shared" si="14"/>
        <v/>
      </c>
      <c r="N1321" s="60">
        <f t="shared" si="5"/>
        <v>36</v>
      </c>
      <c r="O1321" s="61">
        <f t="shared" si="15"/>
        <v>5900.259445</v>
      </c>
      <c r="P1321" s="63">
        <f t="shared" si="16"/>
        <v>300913.2317</v>
      </c>
      <c r="Q1321" s="42">
        <f t="shared" si="1"/>
        <v>0</v>
      </c>
      <c r="R1321" s="1"/>
      <c r="S1321" s="1"/>
      <c r="T1321" s="1"/>
    </row>
    <row r="1322" ht="15.75" customHeight="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20"/>
      <c r="M1322" s="42" t="str">
        <f t="shared" si="14"/>
        <v/>
      </c>
      <c r="N1322" s="60">
        <f t="shared" si="5"/>
        <v>12</v>
      </c>
      <c r="O1322" s="61">
        <f t="shared" si="15"/>
        <v>6018.264634</v>
      </c>
      <c r="P1322" s="63">
        <f t="shared" si="16"/>
        <v>306931.4964</v>
      </c>
      <c r="Q1322" s="42">
        <f t="shared" si="1"/>
        <v>0</v>
      </c>
      <c r="R1322" s="1"/>
      <c r="S1322" s="1"/>
      <c r="T1322" s="1"/>
    </row>
    <row r="1323" ht="15.75" customHeight="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20"/>
      <c r="M1323" s="42" t="str">
        <f t="shared" si="14"/>
        <v/>
      </c>
      <c r="N1323" s="60">
        <f t="shared" si="5"/>
        <v>65</v>
      </c>
      <c r="O1323" s="61">
        <f t="shared" si="15"/>
        <v>-6138.629927</v>
      </c>
      <c r="P1323" s="63">
        <f t="shared" si="16"/>
        <v>300792.8664</v>
      </c>
      <c r="Q1323" s="42">
        <f t="shared" si="1"/>
        <v>1</v>
      </c>
      <c r="R1323" s="1"/>
      <c r="S1323" s="1"/>
      <c r="T1323" s="1"/>
    </row>
    <row r="1324" ht="15.75" customHeight="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20"/>
      <c r="M1324" s="42" t="str">
        <f t="shared" si="14"/>
        <v/>
      </c>
      <c r="N1324" s="60">
        <f t="shared" si="5"/>
        <v>19</v>
      </c>
      <c r="O1324" s="61">
        <f t="shared" si="15"/>
        <v>6015.857329</v>
      </c>
      <c r="P1324" s="63">
        <f t="shared" si="16"/>
        <v>306808.7238</v>
      </c>
      <c r="Q1324" s="42">
        <f t="shared" si="1"/>
        <v>0</v>
      </c>
      <c r="R1324" s="1"/>
      <c r="S1324" s="1"/>
      <c r="T1324" s="1"/>
    </row>
    <row r="1325" ht="15.75" customHeight="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20"/>
      <c r="M1325" s="42" t="str">
        <f t="shared" si="14"/>
        <v/>
      </c>
      <c r="N1325" s="60">
        <f t="shared" si="5"/>
        <v>41</v>
      </c>
      <c r="O1325" s="61">
        <f t="shared" si="15"/>
        <v>6136.174475</v>
      </c>
      <c r="P1325" s="63">
        <f t="shared" si="16"/>
        <v>312944.8982</v>
      </c>
      <c r="Q1325" s="42">
        <f t="shared" si="1"/>
        <v>0</v>
      </c>
      <c r="R1325" s="1"/>
      <c r="S1325" s="1"/>
      <c r="T1325" s="1"/>
    </row>
    <row r="1326" ht="15.75" customHeight="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20"/>
      <c r="M1326" s="42" t="str">
        <f t="shared" si="14"/>
        <v/>
      </c>
      <c r="N1326" s="60">
        <f t="shared" si="5"/>
        <v>82</v>
      </c>
      <c r="O1326" s="61">
        <f t="shared" si="15"/>
        <v>-6258.897965</v>
      </c>
      <c r="P1326" s="63">
        <f t="shared" si="16"/>
        <v>306686.0003</v>
      </c>
      <c r="Q1326" s="42">
        <f t="shared" si="1"/>
        <v>1</v>
      </c>
      <c r="R1326" s="1"/>
      <c r="S1326" s="1"/>
      <c r="T1326" s="1"/>
    </row>
    <row r="1327" ht="15.75" customHeight="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20"/>
      <c r="M1327" s="42" t="str">
        <f t="shared" si="14"/>
        <v/>
      </c>
      <c r="N1327" s="60">
        <f t="shared" si="5"/>
        <v>82</v>
      </c>
      <c r="O1327" s="61">
        <f t="shared" si="15"/>
        <v>-6133.720005</v>
      </c>
      <c r="P1327" s="63">
        <f t="shared" si="16"/>
        <v>300552.2803</v>
      </c>
      <c r="Q1327" s="42">
        <f t="shared" si="1"/>
        <v>2</v>
      </c>
      <c r="R1327" s="1"/>
      <c r="S1327" s="1"/>
      <c r="T1327" s="1"/>
    </row>
    <row r="1328" ht="15.75" customHeight="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20"/>
      <c r="M1328" s="42" t="str">
        <f t="shared" si="14"/>
        <v/>
      </c>
      <c r="N1328" s="60">
        <f t="shared" si="5"/>
        <v>18</v>
      </c>
      <c r="O1328" s="61">
        <f t="shared" si="15"/>
        <v>6011.045605</v>
      </c>
      <c r="P1328" s="63">
        <f t="shared" si="16"/>
        <v>306563.3259</v>
      </c>
      <c r="Q1328" s="42">
        <f t="shared" si="1"/>
        <v>0</v>
      </c>
      <c r="R1328" s="1"/>
      <c r="S1328" s="1"/>
      <c r="T1328" s="1"/>
    </row>
    <row r="1329" ht="15.75" customHeight="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20"/>
      <c r="M1329" s="42" t="str">
        <f t="shared" si="14"/>
        <v/>
      </c>
      <c r="N1329" s="60">
        <f t="shared" si="5"/>
        <v>24</v>
      </c>
      <c r="O1329" s="61">
        <f t="shared" si="15"/>
        <v>6131.266517</v>
      </c>
      <c r="P1329" s="63">
        <f t="shared" si="16"/>
        <v>312694.5924</v>
      </c>
      <c r="Q1329" s="42">
        <f t="shared" si="1"/>
        <v>0</v>
      </c>
      <c r="R1329" s="1"/>
      <c r="S1329" s="1"/>
      <c r="T1329" s="1"/>
    </row>
    <row r="1330" ht="15.75" customHeight="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20"/>
      <c r="M1330" s="42" t="str">
        <f t="shared" si="14"/>
        <v/>
      </c>
      <c r="N1330" s="60">
        <f t="shared" si="5"/>
        <v>48</v>
      </c>
      <c r="O1330" s="61">
        <f t="shared" si="15"/>
        <v>6253.891848</v>
      </c>
      <c r="P1330" s="63">
        <f t="shared" si="16"/>
        <v>318948.4842</v>
      </c>
      <c r="Q1330" s="42">
        <f t="shared" si="1"/>
        <v>0</v>
      </c>
      <c r="R1330" s="1"/>
      <c r="S1330" s="1"/>
      <c r="T1330" s="1"/>
    </row>
    <row r="1331" ht="15.75" customHeight="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20"/>
      <c r="M1331" s="42" t="str">
        <f t="shared" si="14"/>
        <v/>
      </c>
      <c r="N1331" s="60">
        <f t="shared" si="5"/>
        <v>40</v>
      </c>
      <c r="O1331" s="61">
        <f t="shared" si="15"/>
        <v>6378.969685</v>
      </c>
      <c r="P1331" s="63">
        <f t="shared" si="16"/>
        <v>325327.4539</v>
      </c>
      <c r="Q1331" s="42">
        <f t="shared" si="1"/>
        <v>0</v>
      </c>
      <c r="R1331" s="1"/>
      <c r="S1331" s="1"/>
      <c r="T1331" s="1"/>
    </row>
    <row r="1332" ht="15.75" customHeight="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20"/>
      <c r="M1332" s="42" t="str">
        <f t="shared" si="14"/>
        <v/>
      </c>
      <c r="N1332" s="60">
        <f t="shared" si="5"/>
        <v>14</v>
      </c>
      <c r="O1332" s="61">
        <f t="shared" si="15"/>
        <v>6506.549078</v>
      </c>
      <c r="P1332" s="63">
        <f t="shared" si="16"/>
        <v>331834.003</v>
      </c>
      <c r="Q1332" s="42">
        <f t="shared" si="1"/>
        <v>0</v>
      </c>
      <c r="R1332" s="1"/>
      <c r="S1332" s="1"/>
      <c r="T1332" s="1"/>
    </row>
    <row r="1333" ht="15.75" customHeight="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20"/>
      <c r="M1333" s="42" t="str">
        <f t="shared" si="14"/>
        <v/>
      </c>
      <c r="N1333" s="60">
        <f t="shared" si="5"/>
        <v>61</v>
      </c>
      <c r="O1333" s="61">
        <f t="shared" si="15"/>
        <v>-6636.68006</v>
      </c>
      <c r="P1333" s="63">
        <f t="shared" si="16"/>
        <v>325197.3229</v>
      </c>
      <c r="Q1333" s="42">
        <f t="shared" si="1"/>
        <v>1</v>
      </c>
      <c r="R1333" s="1"/>
      <c r="S1333" s="1"/>
      <c r="T1333" s="1"/>
    </row>
    <row r="1334" ht="15.75" customHeight="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20"/>
      <c r="M1334" s="42" t="str">
        <f t="shared" si="14"/>
        <v/>
      </c>
      <c r="N1334" s="60">
        <f t="shared" si="5"/>
        <v>35</v>
      </c>
      <c r="O1334" s="61">
        <f t="shared" si="15"/>
        <v>6503.946459</v>
      </c>
      <c r="P1334" s="63">
        <f t="shared" si="16"/>
        <v>331701.2694</v>
      </c>
      <c r="Q1334" s="42">
        <f t="shared" si="1"/>
        <v>0</v>
      </c>
      <c r="R1334" s="1"/>
      <c r="S1334" s="1"/>
      <c r="T1334" s="1"/>
    </row>
    <row r="1335" ht="15.75" customHeight="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20"/>
      <c r="M1335" s="42" t="str">
        <f t="shared" si="14"/>
        <v/>
      </c>
      <c r="N1335" s="60">
        <f t="shared" si="5"/>
        <v>24</v>
      </c>
      <c r="O1335" s="61">
        <f t="shared" si="15"/>
        <v>6634.025388</v>
      </c>
      <c r="P1335" s="63">
        <f t="shared" si="16"/>
        <v>338335.2948</v>
      </c>
      <c r="Q1335" s="42">
        <f t="shared" si="1"/>
        <v>0</v>
      </c>
      <c r="R1335" s="1"/>
      <c r="S1335" s="1"/>
      <c r="T1335" s="1"/>
    </row>
    <row r="1336" ht="15.75" customHeight="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20"/>
      <c r="M1336" s="42" t="str">
        <f t="shared" si="14"/>
        <v/>
      </c>
      <c r="N1336" s="60">
        <f t="shared" si="5"/>
        <v>16</v>
      </c>
      <c r="O1336" s="61">
        <f t="shared" si="15"/>
        <v>6766.705896</v>
      </c>
      <c r="P1336" s="63">
        <f t="shared" si="16"/>
        <v>345102.0007</v>
      </c>
      <c r="Q1336" s="42">
        <f t="shared" si="1"/>
        <v>0</v>
      </c>
      <c r="R1336" s="1"/>
      <c r="S1336" s="1"/>
      <c r="T1336" s="1"/>
    </row>
    <row r="1337" ht="15.75" customHeight="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20"/>
      <c r="M1337" s="42" t="str">
        <f t="shared" si="14"/>
        <v/>
      </c>
      <c r="N1337" s="60">
        <f t="shared" si="5"/>
        <v>14</v>
      </c>
      <c r="O1337" s="61">
        <f t="shared" si="15"/>
        <v>6902.040014</v>
      </c>
      <c r="P1337" s="63">
        <f t="shared" si="16"/>
        <v>352004.0407</v>
      </c>
      <c r="Q1337" s="42">
        <f t="shared" si="1"/>
        <v>0</v>
      </c>
      <c r="R1337" s="1"/>
      <c r="S1337" s="1"/>
      <c r="T1337" s="1"/>
    </row>
    <row r="1338" ht="15.75" customHeight="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20"/>
      <c r="M1338" s="42" t="str">
        <f t="shared" si="14"/>
        <v/>
      </c>
      <c r="N1338" s="60">
        <f t="shared" si="5"/>
        <v>91</v>
      </c>
      <c r="O1338" s="61">
        <f t="shared" si="15"/>
        <v>-7040.080814</v>
      </c>
      <c r="P1338" s="63">
        <f t="shared" si="16"/>
        <v>344963.9599</v>
      </c>
      <c r="Q1338" s="42">
        <f t="shared" si="1"/>
        <v>1</v>
      </c>
      <c r="R1338" s="1"/>
      <c r="S1338" s="1"/>
      <c r="T1338" s="1"/>
    </row>
    <row r="1339" ht="15.75" customHeight="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20"/>
      <c r="M1339" s="42" t="str">
        <f t="shared" si="14"/>
        <v/>
      </c>
      <c r="N1339" s="60">
        <f t="shared" si="5"/>
        <v>59</v>
      </c>
      <c r="O1339" s="61">
        <f t="shared" si="15"/>
        <v>6899.279198</v>
      </c>
      <c r="P1339" s="63">
        <f t="shared" si="16"/>
        <v>351863.2391</v>
      </c>
      <c r="Q1339" s="42">
        <f t="shared" si="1"/>
        <v>0</v>
      </c>
      <c r="R1339" s="1"/>
      <c r="S1339" s="1"/>
      <c r="T1339" s="1"/>
    </row>
    <row r="1340" ht="15.75" customHeight="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20"/>
      <c r="M1340" s="42" t="str">
        <f t="shared" si="14"/>
        <v/>
      </c>
      <c r="N1340" s="60">
        <f t="shared" si="5"/>
        <v>26</v>
      </c>
      <c r="O1340" s="61">
        <f t="shared" si="15"/>
        <v>7037.264781</v>
      </c>
      <c r="P1340" s="63">
        <f t="shared" si="16"/>
        <v>358900.5039</v>
      </c>
      <c r="Q1340" s="42">
        <f t="shared" si="1"/>
        <v>0</v>
      </c>
      <c r="R1340" s="1"/>
      <c r="S1340" s="1"/>
      <c r="T1340" s="1"/>
    </row>
    <row r="1341" ht="15.75" customHeight="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20"/>
      <c r="M1341" s="42" t="str">
        <f t="shared" si="14"/>
        <v/>
      </c>
      <c r="N1341" s="60">
        <f t="shared" si="5"/>
        <v>87</v>
      </c>
      <c r="O1341" s="61">
        <f t="shared" si="15"/>
        <v>-7178.010077</v>
      </c>
      <c r="P1341" s="63">
        <f t="shared" si="16"/>
        <v>351722.4938</v>
      </c>
      <c r="Q1341" s="42">
        <f t="shared" si="1"/>
        <v>1</v>
      </c>
      <c r="R1341" s="1"/>
      <c r="S1341" s="1"/>
      <c r="T1341" s="1"/>
    </row>
    <row r="1342" ht="15.75" customHeight="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20"/>
      <c r="M1342" s="42" t="str">
        <f t="shared" si="14"/>
        <v/>
      </c>
      <c r="N1342" s="60">
        <f t="shared" si="5"/>
        <v>87</v>
      </c>
      <c r="O1342" s="61">
        <f t="shared" si="15"/>
        <v>-7034.449876</v>
      </c>
      <c r="P1342" s="63">
        <f t="shared" si="16"/>
        <v>344688.0439</v>
      </c>
      <c r="Q1342" s="42">
        <f t="shared" si="1"/>
        <v>2</v>
      </c>
      <c r="R1342" s="1"/>
      <c r="S1342" s="1"/>
      <c r="T1342" s="1"/>
    </row>
    <row r="1343" ht="15.75" customHeight="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20"/>
      <c r="M1343" s="42" t="str">
        <f t="shared" si="14"/>
        <v/>
      </c>
      <c r="N1343" s="60">
        <f t="shared" si="5"/>
        <v>55</v>
      </c>
      <c r="O1343" s="61">
        <f t="shared" si="15"/>
        <v>6893.760878</v>
      </c>
      <c r="P1343" s="63">
        <f t="shared" si="16"/>
        <v>351581.8048</v>
      </c>
      <c r="Q1343" s="42">
        <f t="shared" si="1"/>
        <v>0</v>
      </c>
      <c r="R1343" s="1"/>
      <c r="S1343" s="1"/>
      <c r="T1343" s="1"/>
    </row>
    <row r="1344" ht="15.75" customHeight="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20"/>
      <c r="M1344" s="42" t="str">
        <f t="shared" si="14"/>
        <v/>
      </c>
      <c r="N1344" s="60">
        <f t="shared" si="5"/>
        <v>55</v>
      </c>
      <c r="O1344" s="61">
        <f t="shared" si="15"/>
        <v>7031.636096</v>
      </c>
      <c r="P1344" s="63">
        <f t="shared" si="16"/>
        <v>358613.4409</v>
      </c>
      <c r="Q1344" s="42">
        <f t="shared" si="1"/>
        <v>0</v>
      </c>
      <c r="R1344" s="1"/>
      <c r="S1344" s="1"/>
      <c r="T1344" s="1"/>
    </row>
    <row r="1345" ht="15.75" customHeight="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20"/>
      <c r="M1345" s="42" t="str">
        <f t="shared" si="14"/>
        <v/>
      </c>
      <c r="N1345" s="60">
        <f t="shared" si="5"/>
        <v>91</v>
      </c>
      <c r="O1345" s="61">
        <f t="shared" si="15"/>
        <v>-7172.268818</v>
      </c>
      <c r="P1345" s="63">
        <f t="shared" si="16"/>
        <v>351441.1721</v>
      </c>
      <c r="Q1345" s="42">
        <f t="shared" si="1"/>
        <v>1</v>
      </c>
      <c r="R1345" s="1"/>
      <c r="S1345" s="1"/>
      <c r="T1345" s="1"/>
    </row>
    <row r="1346" ht="15.75" customHeight="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20"/>
      <c r="M1346" s="42" t="str">
        <f t="shared" si="14"/>
        <v/>
      </c>
      <c r="N1346" s="60">
        <f t="shared" si="5"/>
        <v>65</v>
      </c>
      <c r="O1346" s="61">
        <f t="shared" si="15"/>
        <v>-7028.823441</v>
      </c>
      <c r="P1346" s="63">
        <f t="shared" si="16"/>
        <v>344412.3486</v>
      </c>
      <c r="Q1346" s="42">
        <f t="shared" si="1"/>
        <v>2</v>
      </c>
      <c r="R1346" s="1"/>
      <c r="S1346" s="1"/>
      <c r="T1346" s="1"/>
    </row>
    <row r="1347" ht="15.75" customHeight="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20"/>
      <c r="M1347" s="42" t="str">
        <f t="shared" si="14"/>
        <v/>
      </c>
      <c r="N1347" s="60">
        <f t="shared" si="5"/>
        <v>13</v>
      </c>
      <c r="O1347" s="61">
        <f t="shared" si="15"/>
        <v>6888.246972</v>
      </c>
      <c r="P1347" s="63">
        <f t="shared" si="16"/>
        <v>351300.5956</v>
      </c>
      <c r="Q1347" s="42">
        <f t="shared" si="1"/>
        <v>0</v>
      </c>
      <c r="R1347" s="1"/>
      <c r="S1347" s="1"/>
      <c r="T1347" s="1"/>
    </row>
    <row r="1348" ht="15.75" customHeight="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20"/>
      <c r="M1348" s="42" t="str">
        <f t="shared" si="14"/>
        <v/>
      </c>
      <c r="N1348" s="60">
        <f t="shared" si="5"/>
        <v>15</v>
      </c>
      <c r="O1348" s="61">
        <f t="shared" si="15"/>
        <v>7026.011912</v>
      </c>
      <c r="P1348" s="63">
        <f t="shared" si="16"/>
        <v>358326.6075</v>
      </c>
      <c r="Q1348" s="42">
        <f t="shared" si="1"/>
        <v>0</v>
      </c>
      <c r="R1348" s="1"/>
      <c r="S1348" s="1"/>
      <c r="T1348" s="1"/>
    </row>
    <row r="1349" ht="15.75" customHeight="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20"/>
      <c r="M1349" s="42" t="str">
        <f t="shared" si="14"/>
        <v/>
      </c>
      <c r="N1349" s="60">
        <f t="shared" si="5"/>
        <v>41</v>
      </c>
      <c r="O1349" s="61">
        <f t="shared" si="15"/>
        <v>7166.53215</v>
      </c>
      <c r="P1349" s="63">
        <f t="shared" si="16"/>
        <v>365493.1397</v>
      </c>
      <c r="Q1349" s="42">
        <f t="shared" si="1"/>
        <v>0</v>
      </c>
      <c r="R1349" s="1"/>
      <c r="S1349" s="1"/>
      <c r="T1349" s="1"/>
    </row>
    <row r="1350" ht="15.75" customHeight="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20"/>
      <c r="M1350" s="42" t="str">
        <f t="shared" si="14"/>
        <v/>
      </c>
      <c r="N1350" s="60">
        <f t="shared" si="5"/>
        <v>11</v>
      </c>
      <c r="O1350" s="61">
        <f t="shared" si="15"/>
        <v>7309.862793</v>
      </c>
      <c r="P1350" s="63">
        <f t="shared" si="16"/>
        <v>372803.0024</v>
      </c>
      <c r="Q1350" s="42">
        <f t="shared" si="1"/>
        <v>0</v>
      </c>
      <c r="R1350" s="1"/>
      <c r="S1350" s="1"/>
      <c r="T1350" s="1"/>
    </row>
    <row r="1351" ht="15.75" customHeight="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20"/>
      <c r="M1351" s="42" t="str">
        <f t="shared" si="14"/>
        <v/>
      </c>
      <c r="N1351" s="60">
        <f t="shared" si="5"/>
        <v>26</v>
      </c>
      <c r="O1351" s="61">
        <f t="shared" si="15"/>
        <v>7456.060049</v>
      </c>
      <c r="P1351" s="63">
        <f t="shared" si="16"/>
        <v>380259.0625</v>
      </c>
      <c r="Q1351" s="42">
        <f t="shared" si="1"/>
        <v>0</v>
      </c>
      <c r="R1351" s="1"/>
      <c r="S1351" s="1"/>
      <c r="T1351" s="1"/>
    </row>
    <row r="1352" ht="15.75" customHeight="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20"/>
      <c r="M1352" s="42" t="str">
        <f t="shared" si="14"/>
        <v/>
      </c>
      <c r="N1352" s="60">
        <f t="shared" si="5"/>
        <v>24</v>
      </c>
      <c r="O1352" s="61">
        <f t="shared" si="15"/>
        <v>7605.18125</v>
      </c>
      <c r="P1352" s="63">
        <f t="shared" si="16"/>
        <v>387864.2437</v>
      </c>
      <c r="Q1352" s="42">
        <f t="shared" si="1"/>
        <v>0</v>
      </c>
      <c r="R1352" s="1"/>
      <c r="S1352" s="1"/>
      <c r="T1352" s="1"/>
    </row>
    <row r="1353" ht="15.75" customHeight="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20"/>
      <c r="M1353" s="42" t="str">
        <f t="shared" si="14"/>
        <v/>
      </c>
      <c r="N1353" s="60">
        <f t="shared" si="5"/>
        <v>82</v>
      </c>
      <c r="O1353" s="61">
        <f t="shared" si="15"/>
        <v>-7757.284875</v>
      </c>
      <c r="P1353" s="63">
        <f t="shared" si="16"/>
        <v>380106.9589</v>
      </c>
      <c r="Q1353" s="42">
        <f t="shared" si="1"/>
        <v>1</v>
      </c>
      <c r="R1353" s="1"/>
      <c r="S1353" s="1"/>
      <c r="T1353" s="1"/>
    </row>
    <row r="1354" ht="15.75" customHeight="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20"/>
      <c r="M1354" s="42" t="str">
        <f t="shared" si="14"/>
        <v/>
      </c>
      <c r="N1354" s="60">
        <f t="shared" si="5"/>
        <v>68</v>
      </c>
      <c r="O1354" s="61">
        <f t="shared" si="15"/>
        <v>-7602.139177</v>
      </c>
      <c r="P1354" s="63">
        <f t="shared" si="16"/>
        <v>372504.8197</v>
      </c>
      <c r="Q1354" s="42">
        <f t="shared" si="1"/>
        <v>2</v>
      </c>
      <c r="R1354" s="1"/>
      <c r="S1354" s="1"/>
      <c r="T1354" s="1"/>
    </row>
    <row r="1355" ht="15.75" customHeight="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20"/>
      <c r="M1355" s="42" t="str">
        <f t="shared" si="14"/>
        <v/>
      </c>
      <c r="N1355" s="60">
        <f t="shared" si="5"/>
        <v>37</v>
      </c>
      <c r="O1355" s="61">
        <f t="shared" si="15"/>
        <v>7450.096394</v>
      </c>
      <c r="P1355" s="63">
        <f t="shared" si="16"/>
        <v>379954.9161</v>
      </c>
      <c r="Q1355" s="42">
        <f t="shared" si="1"/>
        <v>0</v>
      </c>
      <c r="R1355" s="1"/>
      <c r="S1355" s="1"/>
      <c r="T1355" s="1"/>
    </row>
    <row r="1356" ht="15.75" customHeight="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20"/>
      <c r="M1356" s="42" t="str">
        <f t="shared" si="14"/>
        <v/>
      </c>
      <c r="N1356" s="60">
        <f t="shared" si="5"/>
        <v>49</v>
      </c>
      <c r="O1356" s="61">
        <f t="shared" si="15"/>
        <v>7599.098322</v>
      </c>
      <c r="P1356" s="63">
        <f t="shared" si="16"/>
        <v>387554.0144</v>
      </c>
      <c r="Q1356" s="42">
        <f t="shared" si="1"/>
        <v>0</v>
      </c>
      <c r="R1356" s="1"/>
      <c r="S1356" s="1"/>
      <c r="T1356" s="1"/>
    </row>
    <row r="1357" ht="15.75" customHeight="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20"/>
      <c r="M1357" s="42" t="str">
        <f t="shared" si="14"/>
        <v/>
      </c>
      <c r="N1357" s="60">
        <f t="shared" si="5"/>
        <v>53</v>
      </c>
      <c r="O1357" s="61">
        <f t="shared" si="15"/>
        <v>7751.080288</v>
      </c>
      <c r="P1357" s="63">
        <f t="shared" si="16"/>
        <v>395305.0947</v>
      </c>
      <c r="Q1357" s="42">
        <f t="shared" si="1"/>
        <v>0</v>
      </c>
      <c r="R1357" s="1"/>
      <c r="S1357" s="1"/>
      <c r="T1357" s="1"/>
    </row>
    <row r="1358" ht="15.75" customHeight="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20"/>
      <c r="M1358" s="42" t="str">
        <f t="shared" si="14"/>
        <v/>
      </c>
      <c r="N1358" s="60">
        <f t="shared" si="5"/>
        <v>24</v>
      </c>
      <c r="O1358" s="61">
        <f t="shared" si="15"/>
        <v>7906.101894</v>
      </c>
      <c r="P1358" s="63">
        <f t="shared" si="16"/>
        <v>403211.1966</v>
      </c>
      <c r="Q1358" s="42">
        <f t="shared" si="1"/>
        <v>0</v>
      </c>
      <c r="R1358" s="1"/>
      <c r="S1358" s="1"/>
      <c r="T1358" s="1"/>
    </row>
    <row r="1359" ht="15.75" customHeight="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20"/>
      <c r="M1359" s="42" t="str">
        <f t="shared" si="14"/>
        <v/>
      </c>
      <c r="N1359" s="60">
        <f t="shared" si="5"/>
        <v>10</v>
      </c>
      <c r="O1359" s="61">
        <f t="shared" si="15"/>
        <v>8064.223932</v>
      </c>
      <c r="P1359" s="63">
        <f t="shared" si="16"/>
        <v>411275.4205</v>
      </c>
      <c r="Q1359" s="42">
        <f t="shared" si="1"/>
        <v>0</v>
      </c>
      <c r="R1359" s="1"/>
      <c r="S1359" s="1"/>
      <c r="T1359" s="1"/>
    </row>
    <row r="1360" ht="15.75" customHeight="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20"/>
      <c r="M1360" s="42" t="str">
        <f t="shared" si="14"/>
        <v/>
      </c>
      <c r="N1360" s="60">
        <f t="shared" si="5"/>
        <v>42</v>
      </c>
      <c r="O1360" s="61">
        <f t="shared" si="15"/>
        <v>8225.50841</v>
      </c>
      <c r="P1360" s="63">
        <f t="shared" si="16"/>
        <v>419500.9289</v>
      </c>
      <c r="Q1360" s="42">
        <f t="shared" si="1"/>
        <v>0</v>
      </c>
      <c r="R1360" s="1"/>
      <c r="S1360" s="1"/>
      <c r="T1360" s="1"/>
    </row>
    <row r="1361" ht="15.75" customHeight="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20"/>
      <c r="M1361" s="42" t="str">
        <f t="shared" si="14"/>
        <v/>
      </c>
      <c r="N1361" s="60">
        <f t="shared" si="5"/>
        <v>47</v>
      </c>
      <c r="O1361" s="61">
        <f t="shared" si="15"/>
        <v>8390.018579</v>
      </c>
      <c r="P1361" s="63">
        <f t="shared" si="16"/>
        <v>427890.9475</v>
      </c>
      <c r="Q1361" s="42">
        <f t="shared" si="1"/>
        <v>0</v>
      </c>
      <c r="R1361" s="1"/>
      <c r="S1361" s="1"/>
      <c r="T1361" s="1"/>
    </row>
    <row r="1362" ht="15.75" customHeight="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20"/>
      <c r="M1362" s="42" t="str">
        <f t="shared" si="14"/>
        <v/>
      </c>
      <c r="N1362" s="60">
        <f t="shared" si="5"/>
        <v>43</v>
      </c>
      <c r="O1362" s="61">
        <f t="shared" si="15"/>
        <v>8557.81895</v>
      </c>
      <c r="P1362" s="63">
        <f t="shared" si="16"/>
        <v>436448.7665</v>
      </c>
      <c r="Q1362" s="42">
        <f t="shared" si="1"/>
        <v>0</v>
      </c>
      <c r="R1362" s="1"/>
      <c r="S1362" s="1"/>
      <c r="T1362" s="1"/>
    </row>
    <row r="1363" ht="15.75" customHeight="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20"/>
      <c r="M1363" s="42" t="str">
        <f t="shared" si="14"/>
        <v/>
      </c>
      <c r="N1363" s="60">
        <f t="shared" si="5"/>
        <v>31</v>
      </c>
      <c r="O1363" s="61">
        <f t="shared" si="15"/>
        <v>8728.975329</v>
      </c>
      <c r="P1363" s="63">
        <f t="shared" si="16"/>
        <v>445177.7418</v>
      </c>
      <c r="Q1363" s="42">
        <f t="shared" si="1"/>
        <v>0</v>
      </c>
      <c r="R1363" s="1"/>
      <c r="S1363" s="1"/>
      <c r="T1363" s="1"/>
    </row>
    <row r="1364" ht="15.75" customHeight="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20"/>
      <c r="M1364" s="42" t="str">
        <f t="shared" si="14"/>
        <v/>
      </c>
      <c r="N1364" s="60">
        <f t="shared" si="5"/>
        <v>34</v>
      </c>
      <c r="O1364" s="61">
        <f t="shared" si="15"/>
        <v>8903.554836</v>
      </c>
      <c r="P1364" s="63">
        <f t="shared" si="16"/>
        <v>454081.2966</v>
      </c>
      <c r="Q1364" s="42">
        <f t="shared" si="1"/>
        <v>0</v>
      </c>
      <c r="R1364" s="1"/>
      <c r="S1364" s="1"/>
      <c r="T1364" s="1"/>
    </row>
    <row r="1365" ht="15.75" customHeight="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20"/>
      <c r="M1365" s="42" t="str">
        <f t="shared" si="14"/>
        <v/>
      </c>
      <c r="N1365" s="60">
        <f t="shared" si="5"/>
        <v>27</v>
      </c>
      <c r="O1365" s="61">
        <f t="shared" si="15"/>
        <v>9081.625932</v>
      </c>
      <c r="P1365" s="63">
        <f t="shared" si="16"/>
        <v>463162.9226</v>
      </c>
      <c r="Q1365" s="42">
        <f t="shared" si="1"/>
        <v>0</v>
      </c>
      <c r="R1365" s="1"/>
      <c r="S1365" s="1"/>
      <c r="T1365" s="1"/>
    </row>
    <row r="1366" ht="15.75" customHeight="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20"/>
      <c r="M1366" s="42" t="str">
        <f t="shared" si="14"/>
        <v/>
      </c>
      <c r="N1366" s="60">
        <f t="shared" si="5"/>
        <v>50</v>
      </c>
      <c r="O1366" s="61">
        <f t="shared" si="15"/>
        <v>9263.258451</v>
      </c>
      <c r="P1366" s="63">
        <f t="shared" si="16"/>
        <v>472426.181</v>
      </c>
      <c r="Q1366" s="42">
        <f t="shared" si="1"/>
        <v>0</v>
      </c>
      <c r="R1366" s="1"/>
      <c r="S1366" s="1"/>
      <c r="T1366" s="1"/>
    </row>
    <row r="1367" ht="15.75" customHeight="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20"/>
      <c r="M1367" s="42" t="str">
        <f t="shared" si="14"/>
        <v/>
      </c>
      <c r="N1367" s="60">
        <f t="shared" si="5"/>
        <v>42</v>
      </c>
      <c r="O1367" s="61">
        <f t="shared" si="15"/>
        <v>9448.52362</v>
      </c>
      <c r="P1367" s="63">
        <f t="shared" si="16"/>
        <v>481874.7046</v>
      </c>
      <c r="Q1367" s="42">
        <f t="shared" si="1"/>
        <v>0</v>
      </c>
      <c r="R1367" s="1"/>
      <c r="S1367" s="1"/>
      <c r="T1367" s="1"/>
    </row>
    <row r="1368" ht="15.75" customHeight="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20"/>
      <c r="M1368" s="42" t="str">
        <f t="shared" si="14"/>
        <v/>
      </c>
      <c r="N1368" s="60">
        <f t="shared" si="5"/>
        <v>27</v>
      </c>
      <c r="O1368" s="61">
        <f t="shared" si="15"/>
        <v>9637.494093</v>
      </c>
      <c r="P1368" s="63">
        <f t="shared" si="16"/>
        <v>491512.1987</v>
      </c>
      <c r="Q1368" s="42">
        <f t="shared" si="1"/>
        <v>0</v>
      </c>
      <c r="R1368" s="1"/>
      <c r="S1368" s="1"/>
      <c r="T1368" s="1"/>
    </row>
    <row r="1369" ht="15.75" customHeight="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20"/>
      <c r="M1369" s="42" t="str">
        <f t="shared" si="14"/>
        <v/>
      </c>
      <c r="N1369" s="60">
        <f t="shared" si="5"/>
        <v>37</v>
      </c>
      <c r="O1369" s="61">
        <f t="shared" si="15"/>
        <v>9830.243974</v>
      </c>
      <c r="P1369" s="63">
        <f t="shared" si="16"/>
        <v>501342.4427</v>
      </c>
      <c r="Q1369" s="42">
        <f t="shared" si="1"/>
        <v>0</v>
      </c>
      <c r="R1369" s="1"/>
      <c r="S1369" s="1"/>
      <c r="T1369" s="1"/>
    </row>
    <row r="1370" ht="15.75" customHeight="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20"/>
      <c r="M1370" s="42" t="str">
        <f t="shared" si="14"/>
        <v/>
      </c>
      <c r="N1370" s="60">
        <f t="shared" si="5"/>
        <v>67</v>
      </c>
      <c r="O1370" s="61">
        <f t="shared" si="15"/>
        <v>-10026.84885</v>
      </c>
      <c r="P1370" s="63">
        <f t="shared" si="16"/>
        <v>491315.5938</v>
      </c>
      <c r="Q1370" s="42">
        <f t="shared" si="1"/>
        <v>1</v>
      </c>
      <c r="R1370" s="1"/>
      <c r="S1370" s="1"/>
      <c r="T1370" s="1"/>
    </row>
    <row r="1371" ht="15.75" customHeight="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20"/>
      <c r="M1371" s="42" t="str">
        <f t="shared" si="14"/>
        <v/>
      </c>
      <c r="N1371" s="60">
        <f t="shared" si="5"/>
        <v>81</v>
      </c>
      <c r="O1371" s="61">
        <f t="shared" si="15"/>
        <v>-9826.311877</v>
      </c>
      <c r="P1371" s="63">
        <f t="shared" si="16"/>
        <v>481489.282</v>
      </c>
      <c r="Q1371" s="42">
        <f t="shared" si="1"/>
        <v>2</v>
      </c>
      <c r="R1371" s="1"/>
      <c r="S1371" s="1"/>
      <c r="T1371" s="1"/>
    </row>
    <row r="1372" ht="15.75" customHeight="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20"/>
      <c r="M1372" s="42" t="str">
        <f t="shared" si="14"/>
        <v/>
      </c>
      <c r="N1372" s="60">
        <f t="shared" si="5"/>
        <v>76</v>
      </c>
      <c r="O1372" s="61">
        <f t="shared" si="15"/>
        <v>-9629.785639</v>
      </c>
      <c r="P1372" s="63">
        <f t="shared" si="16"/>
        <v>471859.4963</v>
      </c>
      <c r="Q1372" s="42">
        <f t="shared" si="1"/>
        <v>3</v>
      </c>
      <c r="R1372" s="1"/>
      <c r="S1372" s="1"/>
      <c r="T1372" s="1"/>
    </row>
    <row r="1373" ht="15.75" customHeight="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20"/>
      <c r="M1373" s="42" t="str">
        <f t="shared" si="14"/>
        <v/>
      </c>
      <c r="N1373" s="60">
        <f t="shared" si="5"/>
        <v>24</v>
      </c>
      <c r="O1373" s="61">
        <f t="shared" si="15"/>
        <v>9437.189926</v>
      </c>
      <c r="P1373" s="63">
        <f t="shared" si="16"/>
        <v>481296.6863</v>
      </c>
      <c r="Q1373" s="42">
        <f t="shared" si="1"/>
        <v>0</v>
      </c>
      <c r="R1373" s="1"/>
      <c r="S1373" s="1"/>
      <c r="T1373" s="1"/>
    </row>
    <row r="1374" ht="15.75" customHeight="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20"/>
      <c r="M1374" s="42" t="str">
        <f t="shared" si="14"/>
        <v/>
      </c>
      <c r="N1374" s="60">
        <f t="shared" si="5"/>
        <v>75</v>
      </c>
      <c r="O1374" s="61">
        <f t="shared" si="15"/>
        <v>-9625.933725</v>
      </c>
      <c r="P1374" s="63">
        <f t="shared" si="16"/>
        <v>471670.7525</v>
      </c>
      <c r="Q1374" s="42">
        <f t="shared" si="1"/>
        <v>1</v>
      </c>
      <c r="R1374" s="1"/>
      <c r="S1374" s="1"/>
      <c r="T1374" s="1"/>
    </row>
    <row r="1375" ht="15.75" customHeight="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20"/>
      <c r="M1375" s="42" t="str">
        <f t="shared" si="14"/>
        <v/>
      </c>
      <c r="N1375" s="60">
        <f t="shared" si="5"/>
        <v>25</v>
      </c>
      <c r="O1375" s="61">
        <f t="shared" si="15"/>
        <v>9433.415051</v>
      </c>
      <c r="P1375" s="63">
        <f t="shared" si="16"/>
        <v>481104.1676</v>
      </c>
      <c r="Q1375" s="42">
        <f t="shared" si="1"/>
        <v>0</v>
      </c>
      <c r="R1375" s="1"/>
      <c r="S1375" s="1"/>
      <c r="T1375" s="1"/>
    </row>
    <row r="1376" ht="15.75" customHeight="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20"/>
      <c r="M1376" s="42" t="str">
        <f t="shared" si="14"/>
        <v/>
      </c>
      <c r="N1376" s="60">
        <f t="shared" si="5"/>
        <v>18</v>
      </c>
      <c r="O1376" s="61">
        <f t="shared" si="15"/>
        <v>9622.083352</v>
      </c>
      <c r="P1376" s="63">
        <f t="shared" si="16"/>
        <v>490726.2509</v>
      </c>
      <c r="Q1376" s="42">
        <f t="shared" si="1"/>
        <v>0</v>
      </c>
      <c r="R1376" s="1"/>
      <c r="S1376" s="1"/>
      <c r="T1376" s="1"/>
    </row>
    <row r="1377" ht="15.75" customHeight="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20"/>
      <c r="M1377" s="42" t="str">
        <f t="shared" si="14"/>
        <v/>
      </c>
      <c r="N1377" s="60">
        <f t="shared" si="5"/>
        <v>26</v>
      </c>
      <c r="O1377" s="61">
        <f t="shared" si="15"/>
        <v>9814.525019</v>
      </c>
      <c r="P1377" s="63">
        <f t="shared" si="16"/>
        <v>500540.7759</v>
      </c>
      <c r="Q1377" s="42">
        <f t="shared" si="1"/>
        <v>0</v>
      </c>
      <c r="R1377" s="1"/>
      <c r="S1377" s="1"/>
      <c r="T1377" s="1"/>
    </row>
    <row r="1378" ht="15.75" customHeight="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20"/>
      <c r="M1378" s="42" t="str">
        <f t="shared" si="14"/>
        <v/>
      </c>
      <c r="N1378" s="60">
        <f t="shared" si="5"/>
        <v>62</v>
      </c>
      <c r="O1378" s="61">
        <f t="shared" si="15"/>
        <v>-10010.81552</v>
      </c>
      <c r="P1378" s="63">
        <f t="shared" si="16"/>
        <v>490529.9604</v>
      </c>
      <c r="Q1378" s="42">
        <f t="shared" si="1"/>
        <v>1</v>
      </c>
      <c r="R1378" s="1"/>
      <c r="S1378" s="1"/>
      <c r="T1378" s="1"/>
    </row>
    <row r="1379" ht="15.75" customHeight="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20"/>
      <c r="M1379" s="42" t="str">
        <f t="shared" si="14"/>
        <v/>
      </c>
      <c r="N1379" s="60">
        <f t="shared" si="5"/>
        <v>28</v>
      </c>
      <c r="O1379" s="61">
        <f t="shared" si="15"/>
        <v>9810.599209</v>
      </c>
      <c r="P1379" s="63">
        <f t="shared" si="16"/>
        <v>500340.5596</v>
      </c>
      <c r="Q1379" s="42">
        <f t="shared" si="1"/>
        <v>0</v>
      </c>
      <c r="R1379" s="1"/>
      <c r="S1379" s="1"/>
      <c r="T1379" s="1"/>
    </row>
    <row r="1380" ht="15.75" customHeight="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20"/>
      <c r="M1380" s="42" t="str">
        <f t="shared" si="14"/>
        <v/>
      </c>
      <c r="N1380" s="60">
        <f t="shared" si="5"/>
        <v>30</v>
      </c>
      <c r="O1380" s="61">
        <f t="shared" si="15"/>
        <v>10006.81119</v>
      </c>
      <c r="P1380" s="63">
        <f t="shared" si="16"/>
        <v>510347.3708</v>
      </c>
      <c r="Q1380" s="42">
        <f t="shared" si="1"/>
        <v>0</v>
      </c>
      <c r="R1380" s="1"/>
      <c r="S1380" s="1"/>
      <c r="T1380" s="1"/>
    </row>
    <row r="1381" ht="15.75" customHeight="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20"/>
      <c r="M1381" s="42" t="str">
        <f t="shared" si="14"/>
        <v/>
      </c>
      <c r="N1381" s="60">
        <f t="shared" si="5"/>
        <v>85</v>
      </c>
      <c r="O1381" s="61">
        <f t="shared" si="15"/>
        <v>-10206.94742</v>
      </c>
      <c r="P1381" s="63">
        <f t="shared" si="16"/>
        <v>500140.4234</v>
      </c>
      <c r="Q1381" s="42">
        <f t="shared" si="1"/>
        <v>1</v>
      </c>
      <c r="R1381" s="1"/>
      <c r="S1381" s="1"/>
      <c r="T1381" s="1"/>
    </row>
    <row r="1382" ht="15.75" customHeight="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20"/>
      <c r="M1382" s="42" t="str">
        <f t="shared" si="14"/>
        <v/>
      </c>
      <c r="N1382" s="60">
        <f t="shared" si="5"/>
        <v>54</v>
      </c>
      <c r="O1382" s="61">
        <f t="shared" si="15"/>
        <v>10002.80847</v>
      </c>
      <c r="P1382" s="63">
        <f t="shared" si="16"/>
        <v>510143.2319</v>
      </c>
      <c r="Q1382" s="42">
        <f t="shared" si="1"/>
        <v>0</v>
      </c>
      <c r="R1382" s="1"/>
      <c r="S1382" s="1"/>
      <c r="T1382" s="1"/>
    </row>
    <row r="1383" ht="15.75" customHeight="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20"/>
      <c r="M1383" s="42" t="str">
        <f t="shared" si="14"/>
        <v/>
      </c>
      <c r="N1383" s="60">
        <f t="shared" si="5"/>
        <v>11</v>
      </c>
      <c r="O1383" s="61">
        <f t="shared" si="15"/>
        <v>10202.86464</v>
      </c>
      <c r="P1383" s="63">
        <f t="shared" si="16"/>
        <v>520346.0965</v>
      </c>
      <c r="Q1383" s="42">
        <f t="shared" si="1"/>
        <v>0</v>
      </c>
      <c r="R1383" s="1"/>
      <c r="S1383" s="1"/>
      <c r="T1383" s="1"/>
    </row>
    <row r="1384" ht="15.75" customHeight="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20"/>
      <c r="M1384" s="42" t="str">
        <f t="shared" si="14"/>
        <v/>
      </c>
      <c r="N1384" s="60">
        <f t="shared" si="5"/>
        <v>79</v>
      </c>
      <c r="O1384" s="61">
        <f t="shared" si="15"/>
        <v>-10406.92193</v>
      </c>
      <c r="P1384" s="63">
        <f t="shared" si="16"/>
        <v>509939.1746</v>
      </c>
      <c r="Q1384" s="42">
        <f t="shared" si="1"/>
        <v>1</v>
      </c>
      <c r="R1384" s="1"/>
      <c r="S1384" s="1"/>
      <c r="T1384" s="1"/>
    </row>
    <row r="1385" ht="15.75" customHeight="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20"/>
      <c r="M1385" s="42" t="str">
        <f t="shared" si="14"/>
        <v/>
      </c>
      <c r="N1385" s="60">
        <f t="shared" si="5"/>
        <v>100</v>
      </c>
      <c r="O1385" s="61">
        <f t="shared" si="15"/>
        <v>-10198.78349</v>
      </c>
      <c r="P1385" s="63">
        <f t="shared" si="16"/>
        <v>499740.3911</v>
      </c>
      <c r="Q1385" s="42">
        <f t="shared" si="1"/>
        <v>2</v>
      </c>
      <c r="R1385" s="1"/>
      <c r="S1385" s="1"/>
      <c r="T1385" s="1"/>
    </row>
    <row r="1386" ht="15.75" customHeight="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20"/>
      <c r="M1386" s="42" t="str">
        <f t="shared" si="14"/>
        <v/>
      </c>
      <c r="N1386" s="60">
        <f t="shared" si="5"/>
        <v>58</v>
      </c>
      <c r="O1386" s="61">
        <f t="shared" si="15"/>
        <v>9994.807822</v>
      </c>
      <c r="P1386" s="63">
        <f t="shared" si="16"/>
        <v>509735.1989</v>
      </c>
      <c r="Q1386" s="42">
        <f t="shared" si="1"/>
        <v>0</v>
      </c>
      <c r="R1386" s="1"/>
      <c r="S1386" s="1"/>
      <c r="T1386" s="1"/>
    </row>
    <row r="1387" ht="15.75" customHeight="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20"/>
      <c r="M1387" s="42" t="str">
        <f t="shared" si="14"/>
        <v/>
      </c>
      <c r="N1387" s="60">
        <f t="shared" si="5"/>
        <v>74</v>
      </c>
      <c r="O1387" s="61">
        <f t="shared" si="15"/>
        <v>-10194.70398</v>
      </c>
      <c r="P1387" s="63">
        <f t="shared" si="16"/>
        <v>499540.4949</v>
      </c>
      <c r="Q1387" s="42">
        <f t="shared" si="1"/>
        <v>1</v>
      </c>
      <c r="R1387" s="1"/>
      <c r="S1387" s="1"/>
      <c r="T1387" s="1"/>
    </row>
    <row r="1388" ht="15.75" customHeight="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20"/>
      <c r="M1388" s="42" t="str">
        <f t="shared" si="14"/>
        <v/>
      </c>
      <c r="N1388" s="60">
        <f t="shared" si="5"/>
        <v>79</v>
      </c>
      <c r="O1388" s="61">
        <f t="shared" si="15"/>
        <v>-9990.809899</v>
      </c>
      <c r="P1388" s="63">
        <f t="shared" si="16"/>
        <v>489549.685</v>
      </c>
      <c r="Q1388" s="42">
        <f t="shared" si="1"/>
        <v>2</v>
      </c>
      <c r="R1388" s="1"/>
      <c r="S1388" s="1"/>
      <c r="T1388" s="1"/>
    </row>
    <row r="1389" ht="15.75" customHeight="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20"/>
      <c r="M1389" s="42" t="str">
        <f t="shared" si="14"/>
        <v/>
      </c>
      <c r="N1389" s="60">
        <f t="shared" si="5"/>
        <v>77</v>
      </c>
      <c r="O1389" s="61">
        <f t="shared" si="15"/>
        <v>-9790.993701</v>
      </c>
      <c r="P1389" s="63">
        <f t="shared" si="16"/>
        <v>479758.6913</v>
      </c>
      <c r="Q1389" s="42">
        <f t="shared" si="1"/>
        <v>3</v>
      </c>
      <c r="R1389" s="1"/>
      <c r="S1389" s="1"/>
      <c r="T1389" s="1"/>
    </row>
    <row r="1390" ht="15.75" customHeight="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20"/>
      <c r="M1390" s="42" t="str">
        <f t="shared" si="14"/>
        <v/>
      </c>
      <c r="N1390" s="60">
        <f t="shared" si="5"/>
        <v>52</v>
      </c>
      <c r="O1390" s="61">
        <f t="shared" si="15"/>
        <v>9595.173827</v>
      </c>
      <c r="P1390" s="63">
        <f t="shared" si="16"/>
        <v>489353.8652</v>
      </c>
      <c r="Q1390" s="42">
        <f t="shared" si="1"/>
        <v>0</v>
      </c>
      <c r="R1390" s="1"/>
      <c r="S1390" s="1"/>
      <c r="T1390" s="1"/>
    </row>
    <row r="1391" ht="15.75" customHeight="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20"/>
      <c r="M1391" s="42" t="str">
        <f t="shared" si="14"/>
        <v/>
      </c>
      <c r="N1391" s="60">
        <f t="shared" si="5"/>
        <v>11</v>
      </c>
      <c r="O1391" s="61">
        <f t="shared" si="15"/>
        <v>9787.077303</v>
      </c>
      <c r="P1391" s="63">
        <f t="shared" si="16"/>
        <v>499140.9425</v>
      </c>
      <c r="Q1391" s="42">
        <f t="shared" si="1"/>
        <v>0</v>
      </c>
      <c r="R1391" s="1"/>
      <c r="S1391" s="1"/>
      <c r="T1391" s="1"/>
    </row>
    <row r="1392" ht="15.75" customHeight="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20"/>
      <c r="M1392" s="42" t="str">
        <f t="shared" si="14"/>
        <v/>
      </c>
      <c r="N1392" s="60">
        <f t="shared" si="5"/>
        <v>85</v>
      </c>
      <c r="O1392" s="61">
        <f t="shared" si="15"/>
        <v>-9982.818849</v>
      </c>
      <c r="P1392" s="63">
        <f t="shared" si="16"/>
        <v>489158.1236</v>
      </c>
      <c r="Q1392" s="42">
        <f t="shared" si="1"/>
        <v>1</v>
      </c>
      <c r="R1392" s="1"/>
      <c r="S1392" s="1"/>
      <c r="T1392" s="1"/>
    </row>
    <row r="1393" ht="15.75" customHeight="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20"/>
      <c r="M1393" s="42" t="str">
        <f t="shared" si="14"/>
        <v/>
      </c>
      <c r="N1393" s="60">
        <f t="shared" si="5"/>
        <v>50</v>
      </c>
      <c r="O1393" s="61">
        <f t="shared" si="15"/>
        <v>9783.162472</v>
      </c>
      <c r="P1393" s="63">
        <f t="shared" si="16"/>
        <v>498941.2861</v>
      </c>
      <c r="Q1393" s="42">
        <f t="shared" si="1"/>
        <v>0</v>
      </c>
      <c r="R1393" s="1"/>
      <c r="S1393" s="1"/>
      <c r="T1393" s="1"/>
    </row>
    <row r="1394" ht="15.75" customHeight="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20"/>
      <c r="M1394" s="42" t="str">
        <f t="shared" si="14"/>
        <v/>
      </c>
      <c r="N1394" s="60">
        <f t="shared" si="5"/>
        <v>84</v>
      </c>
      <c r="O1394" s="61">
        <f t="shared" si="15"/>
        <v>-9978.825722</v>
      </c>
      <c r="P1394" s="63">
        <f t="shared" si="16"/>
        <v>488962.4604</v>
      </c>
      <c r="Q1394" s="42">
        <f t="shared" si="1"/>
        <v>1</v>
      </c>
      <c r="R1394" s="1"/>
      <c r="S1394" s="1"/>
      <c r="T1394" s="1"/>
    </row>
    <row r="1395" ht="15.75" customHeight="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20"/>
      <c r="M1395" s="42" t="str">
        <f t="shared" si="14"/>
        <v/>
      </c>
      <c r="N1395" s="60">
        <f t="shared" si="5"/>
        <v>38</v>
      </c>
      <c r="O1395" s="61">
        <f t="shared" si="15"/>
        <v>9779.249207</v>
      </c>
      <c r="P1395" s="63">
        <f t="shared" si="16"/>
        <v>498741.7096</v>
      </c>
      <c r="Q1395" s="42">
        <f t="shared" si="1"/>
        <v>0</v>
      </c>
      <c r="R1395" s="1"/>
      <c r="S1395" s="1"/>
      <c r="T1395" s="1"/>
    </row>
    <row r="1396" ht="15.75" customHeight="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20"/>
      <c r="M1396" s="42" t="str">
        <f t="shared" si="14"/>
        <v/>
      </c>
      <c r="N1396" s="60">
        <f t="shared" si="5"/>
        <v>44</v>
      </c>
      <c r="O1396" s="61">
        <f t="shared" si="15"/>
        <v>9974.834192</v>
      </c>
      <c r="P1396" s="63">
        <f t="shared" si="16"/>
        <v>508716.5438</v>
      </c>
      <c r="Q1396" s="42">
        <f t="shared" si="1"/>
        <v>0</v>
      </c>
      <c r="R1396" s="1"/>
      <c r="S1396" s="1"/>
      <c r="T1396" s="1"/>
    </row>
    <row r="1397" ht="15.75" customHeight="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20"/>
      <c r="M1397" s="42" t="str">
        <f t="shared" si="14"/>
        <v/>
      </c>
      <c r="N1397" s="60">
        <f t="shared" si="5"/>
        <v>48</v>
      </c>
      <c r="O1397" s="61">
        <f t="shared" si="15"/>
        <v>10174.33088</v>
      </c>
      <c r="P1397" s="63">
        <f t="shared" si="16"/>
        <v>518890.8746</v>
      </c>
      <c r="Q1397" s="42">
        <f t="shared" si="1"/>
        <v>0</v>
      </c>
      <c r="R1397" s="1"/>
      <c r="S1397" s="1"/>
      <c r="T1397" s="1"/>
    </row>
    <row r="1398" ht="15.75" customHeight="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20"/>
      <c r="M1398" s="42" t="str">
        <f t="shared" si="14"/>
        <v/>
      </c>
      <c r="N1398" s="60">
        <f t="shared" si="5"/>
        <v>59</v>
      </c>
      <c r="O1398" s="61">
        <f t="shared" si="15"/>
        <v>10377.81749</v>
      </c>
      <c r="P1398" s="63">
        <f t="shared" si="16"/>
        <v>529268.6921</v>
      </c>
      <c r="Q1398" s="42">
        <f t="shared" si="1"/>
        <v>0</v>
      </c>
      <c r="R1398" s="1"/>
      <c r="S1398" s="1"/>
      <c r="T1398" s="1"/>
    </row>
    <row r="1399" ht="15.75" customHeight="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20"/>
      <c r="M1399" s="42" t="str">
        <f t="shared" si="14"/>
        <v/>
      </c>
      <c r="N1399" s="60">
        <f t="shared" si="5"/>
        <v>7</v>
      </c>
      <c r="O1399" s="61">
        <f t="shared" si="15"/>
        <v>10585.37384</v>
      </c>
      <c r="P1399" s="63">
        <f t="shared" si="16"/>
        <v>539854.066</v>
      </c>
      <c r="Q1399" s="42">
        <f t="shared" si="1"/>
        <v>0</v>
      </c>
      <c r="R1399" s="1"/>
      <c r="S1399" s="1"/>
      <c r="T1399" s="1"/>
    </row>
    <row r="1400" ht="15.75" customHeight="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20"/>
      <c r="M1400" s="42" t="str">
        <f t="shared" si="14"/>
        <v/>
      </c>
      <c r="N1400" s="60">
        <f t="shared" si="5"/>
        <v>62</v>
      </c>
      <c r="O1400" s="61">
        <f t="shared" si="15"/>
        <v>-10797.08132</v>
      </c>
      <c r="P1400" s="63">
        <f t="shared" si="16"/>
        <v>529056.9847</v>
      </c>
      <c r="Q1400" s="42">
        <f t="shared" si="1"/>
        <v>1</v>
      </c>
      <c r="R1400" s="1"/>
      <c r="S1400" s="1"/>
      <c r="T1400" s="1"/>
    </row>
    <row r="1401" ht="15.75" customHeight="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20"/>
      <c r="M1401" s="42" t="str">
        <f t="shared" si="14"/>
        <v/>
      </c>
      <c r="N1401" s="60">
        <f t="shared" si="5"/>
        <v>23</v>
      </c>
      <c r="O1401" s="61">
        <f t="shared" si="15"/>
        <v>10581.13969</v>
      </c>
      <c r="P1401" s="63">
        <f t="shared" si="16"/>
        <v>539638.1244</v>
      </c>
      <c r="Q1401" s="42">
        <f t="shared" si="1"/>
        <v>0</v>
      </c>
      <c r="R1401" s="1"/>
      <c r="S1401" s="1"/>
      <c r="T1401" s="1"/>
    </row>
    <row r="1402" ht="15.75" customHeight="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20"/>
      <c r="M1402" s="42" t="str">
        <f t="shared" si="14"/>
        <v/>
      </c>
      <c r="N1402" s="60">
        <f t="shared" si="5"/>
        <v>35</v>
      </c>
      <c r="O1402" s="61">
        <f t="shared" si="15"/>
        <v>10792.76249</v>
      </c>
      <c r="P1402" s="63">
        <f t="shared" si="16"/>
        <v>550430.8868</v>
      </c>
      <c r="Q1402" s="42">
        <f t="shared" si="1"/>
        <v>0</v>
      </c>
      <c r="R1402" s="1"/>
      <c r="S1402" s="1"/>
      <c r="T1402" s="1"/>
    </row>
    <row r="1403" ht="15.75" customHeight="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20"/>
      <c r="M1403" s="42" t="str">
        <f t="shared" si="14"/>
        <v/>
      </c>
      <c r="N1403" s="60">
        <f t="shared" si="5"/>
        <v>0</v>
      </c>
      <c r="O1403" s="61">
        <f t="shared" si="15"/>
        <v>11008.61774</v>
      </c>
      <c r="P1403" s="63">
        <f t="shared" si="16"/>
        <v>561439.5046</v>
      </c>
      <c r="Q1403" s="42">
        <f t="shared" si="1"/>
        <v>0</v>
      </c>
      <c r="R1403" s="1"/>
      <c r="S1403" s="1"/>
      <c r="T1403" s="1"/>
    </row>
    <row r="1404" ht="15.75" customHeight="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20"/>
      <c r="M1404" s="42" t="str">
        <f t="shared" si="14"/>
        <v/>
      </c>
      <c r="N1404" s="60">
        <f t="shared" si="5"/>
        <v>53</v>
      </c>
      <c r="O1404" s="61">
        <f t="shared" si="15"/>
        <v>11228.79009</v>
      </c>
      <c r="P1404" s="63">
        <f t="shared" si="16"/>
        <v>572668.2947</v>
      </c>
      <c r="Q1404" s="42">
        <f t="shared" si="1"/>
        <v>0</v>
      </c>
      <c r="R1404" s="1"/>
      <c r="S1404" s="1"/>
      <c r="T1404" s="1"/>
    </row>
    <row r="1405" ht="15.75" customHeight="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20"/>
      <c r="M1405" s="42" t="str">
        <f t="shared" si="14"/>
        <v/>
      </c>
      <c r="N1405" s="60">
        <f t="shared" si="5"/>
        <v>6</v>
      </c>
      <c r="O1405" s="61">
        <f t="shared" si="15"/>
        <v>11453.36589</v>
      </c>
      <c r="P1405" s="63">
        <f t="shared" si="16"/>
        <v>584121.6606</v>
      </c>
      <c r="Q1405" s="42">
        <f t="shared" si="1"/>
        <v>0</v>
      </c>
      <c r="R1405" s="1"/>
      <c r="S1405" s="1"/>
      <c r="T1405" s="1"/>
    </row>
    <row r="1406" ht="15.75" customHeight="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20"/>
      <c r="M1406" s="42" t="str">
        <f t="shared" si="14"/>
        <v/>
      </c>
      <c r="N1406" s="60">
        <f t="shared" si="5"/>
        <v>13</v>
      </c>
      <c r="O1406" s="61">
        <f t="shared" si="15"/>
        <v>11682.43321</v>
      </c>
      <c r="P1406" s="63">
        <f t="shared" si="16"/>
        <v>595804.0938</v>
      </c>
      <c r="Q1406" s="42">
        <f t="shared" si="1"/>
        <v>0</v>
      </c>
      <c r="R1406" s="1"/>
      <c r="S1406" s="1"/>
      <c r="T1406" s="1"/>
    </row>
    <row r="1407" ht="15.75" customHeight="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20"/>
      <c r="M1407" s="42" t="str">
        <f t="shared" si="14"/>
        <v/>
      </c>
      <c r="N1407" s="60">
        <f t="shared" si="5"/>
        <v>66</v>
      </c>
      <c r="O1407" s="61">
        <f t="shared" si="15"/>
        <v>-11916.08188</v>
      </c>
      <c r="P1407" s="63">
        <f t="shared" si="16"/>
        <v>583888.0119</v>
      </c>
      <c r="Q1407" s="42">
        <f t="shared" si="1"/>
        <v>1</v>
      </c>
      <c r="R1407" s="1"/>
      <c r="S1407" s="1"/>
      <c r="T1407" s="1"/>
    </row>
    <row r="1408" ht="15.75" customHeight="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20"/>
      <c r="M1408" s="42" t="str">
        <f t="shared" si="14"/>
        <v/>
      </c>
      <c r="N1408" s="60">
        <f t="shared" si="5"/>
        <v>53</v>
      </c>
      <c r="O1408" s="61">
        <f t="shared" si="15"/>
        <v>11677.76024</v>
      </c>
      <c r="P1408" s="63">
        <f t="shared" si="16"/>
        <v>595565.7721</v>
      </c>
      <c r="Q1408" s="42">
        <f t="shared" si="1"/>
        <v>0</v>
      </c>
      <c r="R1408" s="1"/>
      <c r="S1408" s="1"/>
      <c r="T1408" s="1"/>
    </row>
    <row r="1409" ht="15.75" customHeight="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20"/>
      <c r="M1409" s="42" t="str">
        <f t="shared" si="14"/>
        <v/>
      </c>
      <c r="N1409" s="60">
        <f t="shared" si="5"/>
        <v>91</v>
      </c>
      <c r="O1409" s="61">
        <f t="shared" si="15"/>
        <v>-11911.31544</v>
      </c>
      <c r="P1409" s="63">
        <f t="shared" si="16"/>
        <v>583654.4567</v>
      </c>
      <c r="Q1409" s="42">
        <f t="shared" si="1"/>
        <v>1</v>
      </c>
      <c r="R1409" s="1"/>
      <c r="S1409" s="1"/>
      <c r="T1409" s="1"/>
    </row>
    <row r="1410" ht="15.75" customHeight="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20"/>
      <c r="M1410" s="42" t="str">
        <f t="shared" si="14"/>
        <v/>
      </c>
      <c r="N1410" s="60">
        <f t="shared" si="5"/>
        <v>71</v>
      </c>
      <c r="O1410" s="61">
        <f t="shared" si="15"/>
        <v>-11673.08913</v>
      </c>
      <c r="P1410" s="63">
        <f t="shared" si="16"/>
        <v>571981.3676</v>
      </c>
      <c r="Q1410" s="42">
        <f t="shared" si="1"/>
        <v>2</v>
      </c>
      <c r="R1410" s="1"/>
      <c r="S1410" s="1"/>
      <c r="T1410" s="1"/>
    </row>
    <row r="1411" ht="15.75" customHeight="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20"/>
      <c r="M1411" s="42" t="str">
        <f t="shared" si="14"/>
        <v/>
      </c>
      <c r="N1411" s="60">
        <f t="shared" si="5"/>
        <v>94</v>
      </c>
      <c r="O1411" s="61">
        <f t="shared" si="15"/>
        <v>-11439.62735</v>
      </c>
      <c r="P1411" s="63">
        <f t="shared" si="16"/>
        <v>560541.7402</v>
      </c>
      <c r="Q1411" s="42">
        <f t="shared" si="1"/>
        <v>3</v>
      </c>
      <c r="R1411" s="1"/>
      <c r="S1411" s="1"/>
      <c r="T1411" s="1"/>
    </row>
    <row r="1412" ht="15.75" customHeight="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20"/>
      <c r="M1412" s="42" t="str">
        <f t="shared" si="14"/>
        <v/>
      </c>
      <c r="N1412" s="60">
        <f t="shared" si="5"/>
        <v>69</v>
      </c>
      <c r="O1412" s="61">
        <f t="shared" si="15"/>
        <v>-11210.8348</v>
      </c>
      <c r="P1412" s="63">
        <f t="shared" si="16"/>
        <v>549330.9054</v>
      </c>
      <c r="Q1412" s="42">
        <f t="shared" si="1"/>
        <v>4</v>
      </c>
      <c r="R1412" s="1"/>
      <c r="S1412" s="1"/>
      <c r="T1412" s="1"/>
    </row>
    <row r="1413" ht="15.75" customHeight="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20"/>
      <c r="M1413" s="42" t="str">
        <f t="shared" si="14"/>
        <v/>
      </c>
      <c r="N1413" s="60">
        <f t="shared" si="5"/>
        <v>69</v>
      </c>
      <c r="O1413" s="61">
        <f t="shared" si="15"/>
        <v>-10986.61811</v>
      </c>
      <c r="P1413" s="63">
        <f t="shared" si="16"/>
        <v>538344.2873</v>
      </c>
      <c r="Q1413" s="42">
        <f t="shared" si="1"/>
        <v>5</v>
      </c>
      <c r="R1413" s="1"/>
      <c r="S1413" s="1"/>
      <c r="T1413" s="1"/>
    </row>
    <row r="1414" ht="15.75" customHeight="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20"/>
      <c r="M1414" s="42" t="str">
        <f t="shared" si="14"/>
        <v/>
      </c>
      <c r="N1414" s="60">
        <f t="shared" si="5"/>
        <v>9</v>
      </c>
      <c r="O1414" s="61">
        <f t="shared" si="15"/>
        <v>10766.88575</v>
      </c>
      <c r="P1414" s="63">
        <f t="shared" si="16"/>
        <v>549111.173</v>
      </c>
      <c r="Q1414" s="42">
        <f t="shared" si="1"/>
        <v>0</v>
      </c>
      <c r="R1414" s="1"/>
      <c r="S1414" s="1"/>
      <c r="T1414" s="1"/>
    </row>
    <row r="1415" ht="15.75" customHeight="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20"/>
      <c r="M1415" s="42" t="str">
        <f t="shared" si="14"/>
        <v/>
      </c>
      <c r="N1415" s="60">
        <f t="shared" si="5"/>
        <v>76</v>
      </c>
      <c r="O1415" s="61">
        <f t="shared" si="15"/>
        <v>-10982.22346</v>
      </c>
      <c r="P1415" s="63">
        <f t="shared" si="16"/>
        <v>538128.9496</v>
      </c>
      <c r="Q1415" s="42">
        <f t="shared" si="1"/>
        <v>1</v>
      </c>
      <c r="R1415" s="1"/>
      <c r="S1415" s="1"/>
      <c r="T1415" s="1"/>
    </row>
    <row r="1416" ht="15.75" customHeight="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20"/>
      <c r="M1416" s="42" t="str">
        <f t="shared" si="14"/>
        <v/>
      </c>
      <c r="N1416" s="60">
        <f t="shared" si="5"/>
        <v>99</v>
      </c>
      <c r="O1416" s="61">
        <f t="shared" si="15"/>
        <v>-10762.57899</v>
      </c>
      <c r="P1416" s="63">
        <f t="shared" si="16"/>
        <v>527366.3706</v>
      </c>
      <c r="Q1416" s="42">
        <f t="shared" si="1"/>
        <v>2</v>
      </c>
      <c r="R1416" s="1"/>
      <c r="S1416" s="1"/>
      <c r="T1416" s="1"/>
    </row>
    <row r="1417" ht="15.75" customHeight="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20"/>
      <c r="M1417" s="42" t="str">
        <f t="shared" si="14"/>
        <v/>
      </c>
      <c r="N1417" s="60">
        <f t="shared" si="5"/>
        <v>69</v>
      </c>
      <c r="O1417" s="61">
        <f t="shared" si="15"/>
        <v>-10547.32741</v>
      </c>
      <c r="P1417" s="63">
        <f t="shared" si="16"/>
        <v>516819.0432</v>
      </c>
      <c r="Q1417" s="42">
        <f t="shared" si="1"/>
        <v>3</v>
      </c>
      <c r="R1417" s="1"/>
      <c r="S1417" s="1"/>
      <c r="T1417" s="1"/>
    </row>
    <row r="1418" ht="15.75" customHeight="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20"/>
      <c r="M1418" s="42" t="str">
        <f t="shared" si="14"/>
        <v/>
      </c>
      <c r="N1418" s="60">
        <f t="shared" si="5"/>
        <v>34</v>
      </c>
      <c r="O1418" s="61">
        <f t="shared" si="15"/>
        <v>10336.38086</v>
      </c>
      <c r="P1418" s="63">
        <f t="shared" si="16"/>
        <v>527155.424</v>
      </c>
      <c r="Q1418" s="42">
        <f t="shared" si="1"/>
        <v>0</v>
      </c>
      <c r="R1418" s="1"/>
      <c r="S1418" s="1"/>
      <c r="T1418" s="1"/>
    </row>
    <row r="1419" ht="15.75" customHeight="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20"/>
      <c r="M1419" s="42" t="str">
        <f t="shared" si="14"/>
        <v/>
      </c>
      <c r="N1419" s="60">
        <f t="shared" si="5"/>
        <v>20</v>
      </c>
      <c r="O1419" s="61">
        <f t="shared" si="15"/>
        <v>10543.10848</v>
      </c>
      <c r="P1419" s="63">
        <f t="shared" si="16"/>
        <v>537698.5325</v>
      </c>
      <c r="Q1419" s="42">
        <f t="shared" si="1"/>
        <v>0</v>
      </c>
      <c r="R1419" s="1"/>
      <c r="S1419" s="1"/>
      <c r="T1419" s="1"/>
    </row>
    <row r="1420" ht="15.75" customHeight="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20"/>
      <c r="M1420" s="42" t="str">
        <f t="shared" si="14"/>
        <v/>
      </c>
      <c r="N1420" s="60">
        <f t="shared" si="5"/>
        <v>90</v>
      </c>
      <c r="O1420" s="61">
        <f t="shared" si="15"/>
        <v>-10753.97065</v>
      </c>
      <c r="P1420" s="63">
        <f t="shared" si="16"/>
        <v>526944.5619</v>
      </c>
      <c r="Q1420" s="42">
        <f t="shared" si="1"/>
        <v>1</v>
      </c>
      <c r="R1420" s="1"/>
      <c r="S1420" s="1"/>
      <c r="T1420" s="1"/>
    </row>
    <row r="1421" ht="15.75" customHeight="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20"/>
      <c r="M1421" s="42" t="str">
        <f t="shared" si="14"/>
        <v/>
      </c>
      <c r="N1421" s="60">
        <f t="shared" si="5"/>
        <v>49</v>
      </c>
      <c r="O1421" s="61">
        <f t="shared" si="15"/>
        <v>10538.89124</v>
      </c>
      <c r="P1421" s="63">
        <f t="shared" si="16"/>
        <v>537483.4531</v>
      </c>
      <c r="Q1421" s="42">
        <f t="shared" si="1"/>
        <v>0</v>
      </c>
      <c r="R1421" s="1"/>
      <c r="S1421" s="1"/>
      <c r="T1421" s="1"/>
    </row>
    <row r="1422" ht="15.75" customHeight="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20"/>
      <c r="M1422" s="42" t="str">
        <f t="shared" si="14"/>
        <v/>
      </c>
      <c r="N1422" s="60">
        <f t="shared" si="5"/>
        <v>81</v>
      </c>
      <c r="O1422" s="61">
        <f t="shared" si="15"/>
        <v>-10749.66906</v>
      </c>
      <c r="P1422" s="63">
        <f t="shared" si="16"/>
        <v>526733.784</v>
      </c>
      <c r="Q1422" s="42">
        <f t="shared" si="1"/>
        <v>1</v>
      </c>
      <c r="R1422" s="1"/>
      <c r="S1422" s="1"/>
      <c r="T1422" s="1"/>
    </row>
    <row r="1423" ht="15.75" customHeight="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20"/>
      <c r="M1423" s="42" t="str">
        <f t="shared" si="14"/>
        <v/>
      </c>
      <c r="N1423" s="60">
        <f t="shared" si="5"/>
        <v>62</v>
      </c>
      <c r="O1423" s="61">
        <f t="shared" si="15"/>
        <v>-10534.67568</v>
      </c>
      <c r="P1423" s="63">
        <f t="shared" si="16"/>
        <v>516199.1084</v>
      </c>
      <c r="Q1423" s="42">
        <f t="shared" si="1"/>
        <v>2</v>
      </c>
      <c r="R1423" s="1"/>
      <c r="S1423" s="1"/>
      <c r="T1423" s="1"/>
    </row>
    <row r="1424" ht="15.75" customHeight="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20"/>
      <c r="M1424" s="42" t="str">
        <f t="shared" si="14"/>
        <v/>
      </c>
      <c r="N1424" s="60">
        <f t="shared" si="5"/>
        <v>85</v>
      </c>
      <c r="O1424" s="61">
        <f t="shared" si="15"/>
        <v>-10323.98217</v>
      </c>
      <c r="P1424" s="63">
        <f t="shared" si="16"/>
        <v>505875.1262</v>
      </c>
      <c r="Q1424" s="42">
        <f t="shared" si="1"/>
        <v>3</v>
      </c>
      <c r="R1424" s="1"/>
      <c r="S1424" s="1"/>
      <c r="T1424" s="1"/>
    </row>
    <row r="1425" ht="15.75" customHeight="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20"/>
      <c r="M1425" s="42" t="str">
        <f t="shared" si="14"/>
        <v/>
      </c>
      <c r="N1425" s="60">
        <f t="shared" si="5"/>
        <v>97</v>
      </c>
      <c r="O1425" s="61">
        <f t="shared" si="15"/>
        <v>-10117.50252</v>
      </c>
      <c r="P1425" s="63">
        <f t="shared" si="16"/>
        <v>495757.6237</v>
      </c>
      <c r="Q1425" s="42">
        <f t="shared" si="1"/>
        <v>4</v>
      </c>
      <c r="R1425" s="1"/>
      <c r="S1425" s="1"/>
      <c r="T1425" s="1"/>
    </row>
    <row r="1426" ht="15.75" customHeight="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20"/>
      <c r="M1426" s="42" t="str">
        <f t="shared" si="14"/>
        <v/>
      </c>
      <c r="N1426" s="60">
        <f t="shared" si="5"/>
        <v>72</v>
      </c>
      <c r="O1426" s="61">
        <f t="shared" si="15"/>
        <v>-9915.152474</v>
      </c>
      <c r="P1426" s="63">
        <f t="shared" si="16"/>
        <v>485842.4712</v>
      </c>
      <c r="Q1426" s="42">
        <f t="shared" si="1"/>
        <v>5</v>
      </c>
      <c r="R1426" s="1"/>
      <c r="S1426" s="1"/>
      <c r="T1426" s="1"/>
    </row>
    <row r="1427" ht="15.75" customHeight="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20"/>
      <c r="M1427" s="42" t="str">
        <f t="shared" si="14"/>
        <v/>
      </c>
      <c r="N1427" s="60">
        <f t="shared" si="5"/>
        <v>27</v>
      </c>
      <c r="O1427" s="61">
        <f t="shared" si="15"/>
        <v>9716.849424</v>
      </c>
      <c r="P1427" s="63">
        <f t="shared" si="16"/>
        <v>495559.3206</v>
      </c>
      <c r="Q1427" s="42">
        <f t="shared" si="1"/>
        <v>0</v>
      </c>
      <c r="R1427" s="1"/>
      <c r="S1427" s="1"/>
      <c r="T1427" s="1"/>
    </row>
    <row r="1428" ht="15.75" customHeight="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20"/>
      <c r="M1428" s="42" t="str">
        <f t="shared" si="14"/>
        <v/>
      </c>
      <c r="N1428" s="60">
        <f t="shared" si="5"/>
        <v>73</v>
      </c>
      <c r="O1428" s="61">
        <f t="shared" si="15"/>
        <v>-9911.186413</v>
      </c>
      <c r="P1428" s="63">
        <f t="shared" si="16"/>
        <v>485648.1342</v>
      </c>
      <c r="Q1428" s="42">
        <f t="shared" si="1"/>
        <v>1</v>
      </c>
      <c r="R1428" s="1"/>
      <c r="S1428" s="1"/>
      <c r="T1428" s="1"/>
    </row>
    <row r="1429" ht="15.75" customHeight="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20"/>
      <c r="M1429" s="42" t="str">
        <f t="shared" si="14"/>
        <v/>
      </c>
      <c r="N1429" s="60">
        <f t="shared" si="5"/>
        <v>77</v>
      </c>
      <c r="O1429" s="61">
        <f t="shared" si="15"/>
        <v>-9712.962684</v>
      </c>
      <c r="P1429" s="63">
        <f t="shared" si="16"/>
        <v>475935.1715</v>
      </c>
      <c r="Q1429" s="42">
        <f t="shared" si="1"/>
        <v>2</v>
      </c>
      <c r="R1429" s="1"/>
      <c r="S1429" s="1"/>
      <c r="T1429" s="1"/>
    </row>
    <row r="1430" ht="15.75" customHeight="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20"/>
      <c r="M1430" s="42" t="str">
        <f t="shared" si="14"/>
        <v/>
      </c>
      <c r="N1430" s="60">
        <f t="shared" si="5"/>
        <v>82</v>
      </c>
      <c r="O1430" s="61">
        <f t="shared" si="15"/>
        <v>-9518.703431</v>
      </c>
      <c r="P1430" s="63">
        <f t="shared" si="16"/>
        <v>466416.4681</v>
      </c>
      <c r="Q1430" s="42">
        <f t="shared" si="1"/>
        <v>3</v>
      </c>
      <c r="R1430" s="1"/>
      <c r="S1430" s="1"/>
      <c r="T1430" s="1"/>
    </row>
    <row r="1431" ht="15.75" customHeight="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20"/>
      <c r="M1431" s="42" t="str">
        <f t="shared" si="14"/>
        <v/>
      </c>
      <c r="N1431" s="60">
        <f t="shared" si="5"/>
        <v>40</v>
      </c>
      <c r="O1431" s="61">
        <f t="shared" si="15"/>
        <v>9328.329362</v>
      </c>
      <c r="P1431" s="63">
        <f t="shared" si="16"/>
        <v>475744.7975</v>
      </c>
      <c r="Q1431" s="42">
        <f t="shared" si="1"/>
        <v>0</v>
      </c>
      <c r="R1431" s="1"/>
      <c r="S1431" s="1"/>
      <c r="T1431" s="1"/>
    </row>
    <row r="1432" ht="15.75" customHeight="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20"/>
      <c r="M1432" s="42" t="str">
        <f t="shared" si="14"/>
        <v/>
      </c>
      <c r="N1432" s="60">
        <f t="shared" si="5"/>
        <v>78</v>
      </c>
      <c r="O1432" s="61">
        <f t="shared" si="15"/>
        <v>-9514.895949</v>
      </c>
      <c r="P1432" s="63">
        <f t="shared" si="16"/>
        <v>466229.9015</v>
      </c>
      <c r="Q1432" s="42">
        <f t="shared" si="1"/>
        <v>1</v>
      </c>
      <c r="R1432" s="1"/>
      <c r="S1432" s="1"/>
      <c r="T1432" s="1"/>
    </row>
    <row r="1433" ht="15.75" customHeight="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20"/>
      <c r="M1433" s="42" t="str">
        <f t="shared" si="14"/>
        <v/>
      </c>
      <c r="N1433" s="60">
        <f t="shared" si="5"/>
        <v>49</v>
      </c>
      <c r="O1433" s="61">
        <f t="shared" si="15"/>
        <v>9324.59803</v>
      </c>
      <c r="P1433" s="63">
        <f t="shared" si="16"/>
        <v>475554.4995</v>
      </c>
      <c r="Q1433" s="42">
        <f t="shared" si="1"/>
        <v>0</v>
      </c>
      <c r="R1433" s="1"/>
      <c r="S1433" s="1"/>
      <c r="T1433" s="1"/>
    </row>
    <row r="1434" ht="15.75" customHeight="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20"/>
      <c r="M1434" s="42" t="str">
        <f t="shared" si="14"/>
        <v/>
      </c>
      <c r="N1434" s="60">
        <f t="shared" si="5"/>
        <v>44</v>
      </c>
      <c r="O1434" s="61">
        <f t="shared" si="15"/>
        <v>9511.089991</v>
      </c>
      <c r="P1434" s="63">
        <f t="shared" si="16"/>
        <v>485065.5895</v>
      </c>
      <c r="Q1434" s="42">
        <f t="shared" si="1"/>
        <v>0</v>
      </c>
      <c r="R1434" s="1"/>
      <c r="S1434" s="1"/>
      <c r="T1434" s="1"/>
    </row>
    <row r="1435" ht="15.75" customHeight="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20"/>
      <c r="M1435" s="42" t="str">
        <f t="shared" si="14"/>
        <v/>
      </c>
      <c r="N1435" s="60">
        <f t="shared" si="5"/>
        <v>52</v>
      </c>
      <c r="O1435" s="61">
        <f t="shared" si="15"/>
        <v>9701.311791</v>
      </c>
      <c r="P1435" s="63">
        <f t="shared" si="16"/>
        <v>494766.9013</v>
      </c>
      <c r="Q1435" s="42">
        <f t="shared" si="1"/>
        <v>0</v>
      </c>
      <c r="R1435" s="1"/>
      <c r="S1435" s="1"/>
      <c r="T1435" s="1"/>
    </row>
    <row r="1436" ht="15.75" customHeight="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20"/>
      <c r="M1436" s="42" t="str">
        <f t="shared" si="14"/>
        <v/>
      </c>
      <c r="N1436" s="60">
        <f t="shared" si="5"/>
        <v>12</v>
      </c>
      <c r="O1436" s="61">
        <f t="shared" si="15"/>
        <v>9895.338026</v>
      </c>
      <c r="P1436" s="63">
        <f t="shared" si="16"/>
        <v>504662.2394</v>
      </c>
      <c r="Q1436" s="42">
        <f t="shared" si="1"/>
        <v>0</v>
      </c>
      <c r="R1436" s="1"/>
      <c r="S1436" s="1"/>
      <c r="T1436" s="1"/>
    </row>
    <row r="1437" ht="15.75" customHeight="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20"/>
      <c r="M1437" s="42" t="str">
        <f t="shared" si="14"/>
        <v/>
      </c>
      <c r="N1437" s="60">
        <f t="shared" si="5"/>
        <v>58</v>
      </c>
      <c r="O1437" s="61">
        <f t="shared" si="15"/>
        <v>10093.24479</v>
      </c>
      <c r="P1437" s="63">
        <f t="shared" si="16"/>
        <v>514755.4841</v>
      </c>
      <c r="Q1437" s="42">
        <f t="shared" si="1"/>
        <v>0</v>
      </c>
      <c r="R1437" s="1"/>
      <c r="S1437" s="1"/>
      <c r="T1437" s="1"/>
    </row>
    <row r="1438" ht="15.75" customHeight="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20"/>
      <c r="M1438" s="42" t="str">
        <f t="shared" si="14"/>
        <v/>
      </c>
      <c r="N1438" s="60">
        <f t="shared" si="5"/>
        <v>15</v>
      </c>
      <c r="O1438" s="61">
        <f t="shared" si="15"/>
        <v>10295.10968</v>
      </c>
      <c r="P1438" s="63">
        <f t="shared" si="16"/>
        <v>525050.5938</v>
      </c>
      <c r="Q1438" s="42">
        <f t="shared" si="1"/>
        <v>0</v>
      </c>
      <c r="R1438" s="1"/>
      <c r="S1438" s="1"/>
      <c r="T1438" s="1"/>
    </row>
    <row r="1439" ht="15.75" customHeight="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20"/>
      <c r="M1439" s="42" t="str">
        <f t="shared" si="14"/>
        <v/>
      </c>
      <c r="N1439" s="60">
        <f t="shared" si="5"/>
        <v>23</v>
      </c>
      <c r="O1439" s="61">
        <f t="shared" si="15"/>
        <v>10501.01188</v>
      </c>
      <c r="P1439" s="63">
        <f t="shared" si="16"/>
        <v>535551.6057</v>
      </c>
      <c r="Q1439" s="42">
        <f t="shared" si="1"/>
        <v>0</v>
      </c>
      <c r="R1439" s="1"/>
      <c r="S1439" s="1"/>
      <c r="T1439" s="1"/>
    </row>
    <row r="1440" ht="15.75" customHeight="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20"/>
      <c r="M1440" s="42" t="str">
        <f t="shared" si="14"/>
        <v/>
      </c>
      <c r="N1440" s="60">
        <f t="shared" si="5"/>
        <v>62</v>
      </c>
      <c r="O1440" s="61">
        <f t="shared" si="15"/>
        <v>-10711.03211</v>
      </c>
      <c r="P1440" s="63">
        <f t="shared" si="16"/>
        <v>524840.5736</v>
      </c>
      <c r="Q1440" s="42">
        <f t="shared" si="1"/>
        <v>1</v>
      </c>
      <c r="R1440" s="1"/>
      <c r="S1440" s="1"/>
      <c r="T1440" s="1"/>
    </row>
    <row r="1441" ht="15.75" customHeight="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20"/>
      <c r="M1441" s="42" t="str">
        <f t="shared" si="14"/>
        <v/>
      </c>
      <c r="N1441" s="60">
        <f t="shared" si="5"/>
        <v>35</v>
      </c>
      <c r="O1441" s="61">
        <f t="shared" si="15"/>
        <v>10496.81147</v>
      </c>
      <c r="P1441" s="63">
        <f t="shared" si="16"/>
        <v>535337.3851</v>
      </c>
      <c r="Q1441" s="42">
        <f t="shared" si="1"/>
        <v>0</v>
      </c>
      <c r="R1441" s="1"/>
      <c r="S1441" s="1"/>
      <c r="T1441" s="1"/>
    </row>
    <row r="1442" ht="15.75" customHeight="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20"/>
      <c r="M1442" s="42" t="str">
        <f t="shared" si="14"/>
        <v/>
      </c>
      <c r="N1442" s="60">
        <f t="shared" si="5"/>
        <v>14</v>
      </c>
      <c r="O1442" s="61">
        <f t="shared" si="15"/>
        <v>10706.7477</v>
      </c>
      <c r="P1442" s="63">
        <f t="shared" si="16"/>
        <v>546044.1328</v>
      </c>
      <c r="Q1442" s="42">
        <f t="shared" si="1"/>
        <v>0</v>
      </c>
      <c r="R1442" s="1"/>
      <c r="S1442" s="1"/>
      <c r="T1442" s="1"/>
    </row>
    <row r="1443" ht="15.75" customHeight="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20"/>
      <c r="M1443" s="42" t="str">
        <f t="shared" si="14"/>
        <v/>
      </c>
      <c r="N1443" s="60">
        <f t="shared" si="5"/>
        <v>15</v>
      </c>
      <c r="O1443" s="61">
        <f t="shared" si="15"/>
        <v>10920.88266</v>
      </c>
      <c r="P1443" s="63">
        <f t="shared" si="16"/>
        <v>556965.0154</v>
      </c>
      <c r="Q1443" s="42">
        <f t="shared" si="1"/>
        <v>0</v>
      </c>
      <c r="R1443" s="1"/>
      <c r="S1443" s="1"/>
      <c r="T1443" s="1"/>
    </row>
    <row r="1444" ht="15.75" customHeight="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20"/>
      <c r="M1444" s="42" t="str">
        <f t="shared" si="14"/>
        <v/>
      </c>
      <c r="N1444" s="60">
        <f t="shared" si="5"/>
        <v>20</v>
      </c>
      <c r="O1444" s="61">
        <f t="shared" si="15"/>
        <v>11139.30031</v>
      </c>
      <c r="P1444" s="63">
        <f t="shared" si="16"/>
        <v>568104.3157</v>
      </c>
      <c r="Q1444" s="42">
        <f t="shared" si="1"/>
        <v>0</v>
      </c>
      <c r="R1444" s="1"/>
      <c r="S1444" s="1"/>
      <c r="T1444" s="1"/>
    </row>
    <row r="1445" ht="15.75" customHeight="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20"/>
      <c r="M1445" s="42" t="str">
        <f t="shared" si="14"/>
        <v/>
      </c>
      <c r="N1445" s="60">
        <f t="shared" si="5"/>
        <v>32</v>
      </c>
      <c r="O1445" s="61">
        <f t="shared" si="15"/>
        <v>11362.08631</v>
      </c>
      <c r="P1445" s="63">
        <f t="shared" si="16"/>
        <v>579466.402</v>
      </c>
      <c r="Q1445" s="42">
        <f t="shared" si="1"/>
        <v>0</v>
      </c>
      <c r="R1445" s="1"/>
      <c r="S1445" s="1"/>
      <c r="T1445" s="1"/>
    </row>
    <row r="1446" ht="15.75" customHeight="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20"/>
      <c r="M1446" s="42" t="str">
        <f t="shared" si="14"/>
        <v/>
      </c>
      <c r="N1446" s="60">
        <f t="shared" si="5"/>
        <v>75</v>
      </c>
      <c r="O1446" s="61">
        <f t="shared" si="15"/>
        <v>-11589.32804</v>
      </c>
      <c r="P1446" s="63">
        <f t="shared" si="16"/>
        <v>567877.074</v>
      </c>
      <c r="Q1446" s="42">
        <f t="shared" si="1"/>
        <v>1</v>
      </c>
      <c r="R1446" s="1"/>
      <c r="S1446" s="1"/>
      <c r="T1446" s="1"/>
    </row>
    <row r="1447" ht="15.75" customHeight="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20"/>
      <c r="M1447" s="42" t="str">
        <f t="shared" si="14"/>
        <v/>
      </c>
      <c r="N1447" s="60">
        <f t="shared" si="5"/>
        <v>1</v>
      </c>
      <c r="O1447" s="61">
        <f t="shared" si="15"/>
        <v>11357.54148</v>
      </c>
      <c r="P1447" s="63">
        <f t="shared" si="16"/>
        <v>579234.6155</v>
      </c>
      <c r="Q1447" s="42">
        <f t="shared" si="1"/>
        <v>0</v>
      </c>
      <c r="R1447" s="1"/>
      <c r="S1447" s="1"/>
      <c r="T1447" s="1"/>
    </row>
    <row r="1448" ht="15.75" customHeight="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20"/>
      <c r="M1448" s="42" t="str">
        <f t="shared" si="14"/>
        <v/>
      </c>
      <c r="N1448" s="60">
        <f t="shared" si="5"/>
        <v>38</v>
      </c>
      <c r="O1448" s="61">
        <f t="shared" si="15"/>
        <v>11584.69231</v>
      </c>
      <c r="P1448" s="63">
        <f t="shared" si="16"/>
        <v>590819.3078</v>
      </c>
      <c r="Q1448" s="42">
        <f t="shared" si="1"/>
        <v>0</v>
      </c>
      <c r="R1448" s="1"/>
      <c r="S1448" s="1"/>
      <c r="T1448" s="1"/>
    </row>
    <row r="1449" ht="15.75" customHeight="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20"/>
      <c r="M1449" s="42" t="str">
        <f t="shared" si="14"/>
        <v/>
      </c>
      <c r="N1449" s="60">
        <f t="shared" si="5"/>
        <v>25</v>
      </c>
      <c r="O1449" s="61">
        <f t="shared" si="15"/>
        <v>11816.38616</v>
      </c>
      <c r="P1449" s="63">
        <f t="shared" si="16"/>
        <v>602635.6939</v>
      </c>
      <c r="Q1449" s="42">
        <f t="shared" si="1"/>
        <v>0</v>
      </c>
      <c r="R1449" s="1"/>
      <c r="S1449" s="1"/>
      <c r="T1449" s="1"/>
    </row>
    <row r="1450" ht="15.75" customHeight="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20"/>
      <c r="M1450" s="42" t="str">
        <f t="shared" si="14"/>
        <v/>
      </c>
      <c r="N1450" s="60">
        <f t="shared" si="5"/>
        <v>64</v>
      </c>
      <c r="O1450" s="61">
        <f t="shared" si="15"/>
        <v>-12052.71388</v>
      </c>
      <c r="P1450" s="63">
        <f t="shared" si="16"/>
        <v>590582.9801</v>
      </c>
      <c r="Q1450" s="42">
        <f t="shared" si="1"/>
        <v>1</v>
      </c>
      <c r="R1450" s="1"/>
      <c r="S1450" s="1"/>
      <c r="T1450" s="1"/>
    </row>
    <row r="1451" ht="15.75" customHeight="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20"/>
      <c r="M1451" s="42" t="str">
        <f t="shared" si="14"/>
        <v/>
      </c>
      <c r="N1451" s="60">
        <f t="shared" si="5"/>
        <v>40</v>
      </c>
      <c r="O1451" s="61">
        <f t="shared" si="15"/>
        <v>11811.6596</v>
      </c>
      <c r="P1451" s="63">
        <f t="shared" si="16"/>
        <v>602394.6397</v>
      </c>
      <c r="Q1451" s="42">
        <f t="shared" si="1"/>
        <v>0</v>
      </c>
      <c r="R1451" s="1"/>
      <c r="S1451" s="1"/>
      <c r="T1451" s="1"/>
    </row>
    <row r="1452" ht="15.75" customHeight="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20"/>
      <c r="M1452" s="42" t="str">
        <f t="shared" si="14"/>
        <v/>
      </c>
      <c r="N1452" s="60">
        <f t="shared" si="5"/>
        <v>43</v>
      </c>
      <c r="O1452" s="61">
        <f t="shared" si="15"/>
        <v>12047.89279</v>
      </c>
      <c r="P1452" s="63">
        <f t="shared" si="16"/>
        <v>614442.5325</v>
      </c>
      <c r="Q1452" s="42">
        <f t="shared" si="1"/>
        <v>0</v>
      </c>
      <c r="R1452" s="1"/>
      <c r="S1452" s="1"/>
      <c r="T1452" s="1"/>
    </row>
    <row r="1453" ht="15.75" customHeight="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20"/>
      <c r="M1453" s="42" t="str">
        <f t="shared" si="14"/>
        <v/>
      </c>
      <c r="N1453" s="60">
        <f t="shared" si="5"/>
        <v>83</v>
      </c>
      <c r="O1453" s="61">
        <f t="shared" si="15"/>
        <v>-12288.85065</v>
      </c>
      <c r="P1453" s="63">
        <f t="shared" si="16"/>
        <v>602153.6818</v>
      </c>
      <c r="Q1453" s="42">
        <f t="shared" si="1"/>
        <v>1</v>
      </c>
      <c r="R1453" s="1"/>
      <c r="S1453" s="1"/>
      <c r="T1453" s="1"/>
    </row>
    <row r="1454" ht="15.75" customHeight="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20"/>
      <c r="M1454" s="42" t="str">
        <f t="shared" si="14"/>
        <v/>
      </c>
      <c r="N1454" s="60">
        <f t="shared" si="5"/>
        <v>95</v>
      </c>
      <c r="O1454" s="61">
        <f t="shared" si="15"/>
        <v>-12043.07364</v>
      </c>
      <c r="P1454" s="63">
        <f t="shared" si="16"/>
        <v>590110.6082</v>
      </c>
      <c r="Q1454" s="42">
        <f t="shared" si="1"/>
        <v>2</v>
      </c>
      <c r="R1454" s="1"/>
      <c r="S1454" s="1"/>
      <c r="T1454" s="1"/>
    </row>
    <row r="1455" ht="15.75" customHeight="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20"/>
      <c r="M1455" s="42" t="str">
        <f t="shared" si="14"/>
        <v/>
      </c>
      <c r="N1455" s="60">
        <f t="shared" si="5"/>
        <v>27</v>
      </c>
      <c r="O1455" s="61">
        <f t="shared" si="15"/>
        <v>11802.21216</v>
      </c>
      <c r="P1455" s="63">
        <f t="shared" si="16"/>
        <v>601912.8203</v>
      </c>
      <c r="Q1455" s="42">
        <f t="shared" si="1"/>
        <v>0</v>
      </c>
      <c r="R1455" s="1"/>
      <c r="S1455" s="1"/>
      <c r="T1455" s="1"/>
    </row>
    <row r="1456" ht="15.75" customHeight="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20"/>
      <c r="M1456" s="42" t="str">
        <f t="shared" si="14"/>
        <v/>
      </c>
      <c r="N1456" s="60">
        <f t="shared" si="5"/>
        <v>51</v>
      </c>
      <c r="O1456" s="61">
        <f t="shared" si="15"/>
        <v>12038.25641</v>
      </c>
      <c r="P1456" s="63">
        <f t="shared" si="16"/>
        <v>613951.0767</v>
      </c>
      <c r="Q1456" s="42">
        <f t="shared" si="1"/>
        <v>0</v>
      </c>
      <c r="R1456" s="1"/>
      <c r="S1456" s="1"/>
      <c r="T1456" s="1"/>
    </row>
    <row r="1457" ht="15.75" customHeight="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20"/>
      <c r="M1457" s="42" t="str">
        <f t="shared" si="14"/>
        <v/>
      </c>
      <c r="N1457" s="60">
        <f t="shared" si="5"/>
        <v>96</v>
      </c>
      <c r="O1457" s="61">
        <f t="shared" si="15"/>
        <v>-12279.02153</v>
      </c>
      <c r="P1457" s="63">
        <f t="shared" si="16"/>
        <v>601672.0552</v>
      </c>
      <c r="Q1457" s="42">
        <f t="shared" si="1"/>
        <v>1</v>
      </c>
      <c r="R1457" s="1"/>
      <c r="S1457" s="1"/>
      <c r="T1457" s="1"/>
    </row>
    <row r="1458" ht="15.75" customHeight="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20"/>
      <c r="M1458" s="42" t="str">
        <f t="shared" si="14"/>
        <v/>
      </c>
      <c r="N1458" s="60">
        <f t="shared" si="5"/>
        <v>86</v>
      </c>
      <c r="O1458" s="61">
        <f t="shared" si="15"/>
        <v>-12033.4411</v>
      </c>
      <c r="P1458" s="63">
        <f t="shared" si="16"/>
        <v>589638.6141</v>
      </c>
      <c r="Q1458" s="42">
        <f t="shared" si="1"/>
        <v>2</v>
      </c>
      <c r="R1458" s="1"/>
      <c r="S1458" s="1"/>
      <c r="T1458" s="1"/>
    </row>
    <row r="1459" ht="15.75" customHeight="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20"/>
      <c r="M1459" s="42" t="str">
        <f t="shared" si="14"/>
        <v/>
      </c>
      <c r="N1459" s="60">
        <f t="shared" si="5"/>
        <v>15</v>
      </c>
      <c r="O1459" s="61">
        <f t="shared" si="15"/>
        <v>11792.77228</v>
      </c>
      <c r="P1459" s="63">
        <f t="shared" si="16"/>
        <v>601431.3864</v>
      </c>
      <c r="Q1459" s="42">
        <f t="shared" si="1"/>
        <v>0</v>
      </c>
      <c r="R1459" s="1"/>
      <c r="S1459" s="1"/>
      <c r="T1459" s="1"/>
    </row>
    <row r="1460" ht="15.75" customHeight="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20"/>
      <c r="M1460" s="42" t="str">
        <f t="shared" si="14"/>
        <v/>
      </c>
      <c r="N1460" s="60">
        <f t="shared" si="5"/>
        <v>44</v>
      </c>
      <c r="O1460" s="61">
        <f t="shared" si="15"/>
        <v>12028.62773</v>
      </c>
      <c r="P1460" s="63">
        <f t="shared" si="16"/>
        <v>613460.0141</v>
      </c>
      <c r="Q1460" s="42">
        <f t="shared" si="1"/>
        <v>0</v>
      </c>
      <c r="R1460" s="1"/>
      <c r="S1460" s="1"/>
      <c r="T1460" s="1"/>
    </row>
    <row r="1461" ht="15.75" customHeight="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20"/>
      <c r="M1461" s="42" t="str">
        <f t="shared" si="14"/>
        <v/>
      </c>
      <c r="N1461" s="60">
        <f t="shared" si="5"/>
        <v>97</v>
      </c>
      <c r="O1461" s="61">
        <f t="shared" si="15"/>
        <v>-12269.20028</v>
      </c>
      <c r="P1461" s="63">
        <f t="shared" si="16"/>
        <v>601190.8138</v>
      </c>
      <c r="Q1461" s="42">
        <f t="shared" si="1"/>
        <v>1</v>
      </c>
      <c r="R1461" s="1"/>
      <c r="S1461" s="1"/>
      <c r="T1461" s="1"/>
    </row>
    <row r="1462" ht="15.75" customHeight="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20"/>
      <c r="M1462" s="42" t="str">
        <f t="shared" si="14"/>
        <v/>
      </c>
      <c r="N1462" s="60">
        <f t="shared" si="5"/>
        <v>36</v>
      </c>
      <c r="O1462" s="61">
        <f t="shared" si="15"/>
        <v>12023.81628</v>
      </c>
      <c r="P1462" s="63">
        <f t="shared" si="16"/>
        <v>613214.6301</v>
      </c>
      <c r="Q1462" s="42">
        <f t="shared" si="1"/>
        <v>0</v>
      </c>
      <c r="R1462" s="1"/>
      <c r="S1462" s="1"/>
      <c r="T1462" s="1"/>
    </row>
    <row r="1463" ht="15.75" customHeight="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20"/>
      <c r="M1463" s="42" t="str">
        <f t="shared" si="14"/>
        <v/>
      </c>
      <c r="N1463" s="60">
        <f t="shared" si="5"/>
        <v>11</v>
      </c>
      <c r="O1463" s="61">
        <f t="shared" si="15"/>
        <v>12264.2926</v>
      </c>
      <c r="P1463" s="63">
        <f t="shared" si="16"/>
        <v>625478.9227</v>
      </c>
      <c r="Q1463" s="42">
        <f t="shared" si="1"/>
        <v>0</v>
      </c>
      <c r="R1463" s="1"/>
      <c r="S1463" s="1"/>
      <c r="T1463" s="1"/>
    </row>
    <row r="1464" ht="15.75" customHeight="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20"/>
      <c r="M1464" s="42" t="str">
        <f t="shared" si="14"/>
        <v/>
      </c>
      <c r="N1464" s="60">
        <f t="shared" si="5"/>
        <v>65</v>
      </c>
      <c r="O1464" s="61">
        <f t="shared" si="15"/>
        <v>-12509.57845</v>
      </c>
      <c r="P1464" s="63">
        <f t="shared" si="16"/>
        <v>612969.3443</v>
      </c>
      <c r="Q1464" s="42">
        <f t="shared" si="1"/>
        <v>1</v>
      </c>
      <c r="R1464" s="1"/>
      <c r="S1464" s="1"/>
      <c r="T1464" s="1"/>
    </row>
    <row r="1465" ht="15.75" customHeight="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20"/>
      <c r="M1465" s="42" t="str">
        <f t="shared" si="14"/>
        <v/>
      </c>
      <c r="N1465" s="60">
        <f t="shared" si="5"/>
        <v>85</v>
      </c>
      <c r="O1465" s="61">
        <f t="shared" si="15"/>
        <v>-12259.38689</v>
      </c>
      <c r="P1465" s="63">
        <f t="shared" si="16"/>
        <v>600709.9574</v>
      </c>
      <c r="Q1465" s="42">
        <f t="shared" si="1"/>
        <v>2</v>
      </c>
      <c r="R1465" s="1"/>
      <c r="S1465" s="1"/>
      <c r="T1465" s="1"/>
    </row>
    <row r="1466" ht="15.75" customHeight="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20"/>
      <c r="M1466" s="42" t="str">
        <f t="shared" si="14"/>
        <v/>
      </c>
      <c r="N1466" s="60">
        <f t="shared" si="5"/>
        <v>45</v>
      </c>
      <c r="O1466" s="61">
        <f t="shared" si="15"/>
        <v>12014.19915</v>
      </c>
      <c r="P1466" s="63">
        <f t="shared" si="16"/>
        <v>612724.1565</v>
      </c>
      <c r="Q1466" s="42">
        <f t="shared" si="1"/>
        <v>0</v>
      </c>
      <c r="R1466" s="1"/>
      <c r="S1466" s="1"/>
      <c r="T1466" s="1"/>
    </row>
    <row r="1467" ht="15.75" customHeight="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20"/>
      <c r="M1467" s="42" t="str">
        <f t="shared" si="14"/>
        <v/>
      </c>
      <c r="N1467" s="60">
        <f t="shared" si="5"/>
        <v>31</v>
      </c>
      <c r="O1467" s="61">
        <f t="shared" si="15"/>
        <v>12254.48313</v>
      </c>
      <c r="P1467" s="63">
        <f t="shared" si="16"/>
        <v>624978.6396</v>
      </c>
      <c r="Q1467" s="42">
        <f t="shared" si="1"/>
        <v>0</v>
      </c>
      <c r="R1467" s="1"/>
      <c r="S1467" s="1"/>
      <c r="T1467" s="1"/>
    </row>
    <row r="1468" ht="15.75" customHeight="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20"/>
      <c r="M1468" s="42" t="str">
        <f t="shared" si="14"/>
        <v/>
      </c>
      <c r="N1468" s="60">
        <f t="shared" si="5"/>
        <v>37</v>
      </c>
      <c r="O1468" s="61">
        <f t="shared" si="15"/>
        <v>12499.57279</v>
      </c>
      <c r="P1468" s="63">
        <f t="shared" si="16"/>
        <v>637478.2124</v>
      </c>
      <c r="Q1468" s="42">
        <f t="shared" si="1"/>
        <v>0</v>
      </c>
      <c r="R1468" s="1"/>
      <c r="S1468" s="1"/>
      <c r="T1468" s="1"/>
    </row>
    <row r="1469" ht="15.75" customHeight="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20"/>
      <c r="M1469" s="42" t="str">
        <f t="shared" si="14"/>
        <v/>
      </c>
      <c r="N1469" s="60">
        <f t="shared" si="5"/>
        <v>97</v>
      </c>
      <c r="O1469" s="61">
        <f t="shared" si="15"/>
        <v>-12749.56425</v>
      </c>
      <c r="P1469" s="63">
        <f t="shared" si="16"/>
        <v>624728.6482</v>
      </c>
      <c r="Q1469" s="42">
        <f t="shared" si="1"/>
        <v>1</v>
      </c>
      <c r="R1469" s="1"/>
      <c r="S1469" s="1"/>
      <c r="T1469" s="1"/>
    </row>
    <row r="1470" ht="15.75" customHeight="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20"/>
      <c r="M1470" s="42" t="str">
        <f t="shared" si="14"/>
        <v/>
      </c>
      <c r="N1470" s="60">
        <f t="shared" si="5"/>
        <v>46</v>
      </c>
      <c r="O1470" s="61">
        <f t="shared" si="15"/>
        <v>12494.57296</v>
      </c>
      <c r="P1470" s="63">
        <f t="shared" si="16"/>
        <v>637223.2212</v>
      </c>
      <c r="Q1470" s="42">
        <f t="shared" si="1"/>
        <v>0</v>
      </c>
      <c r="R1470" s="1"/>
      <c r="S1470" s="1"/>
      <c r="T1470" s="1"/>
    </row>
    <row r="1471" ht="15.75" customHeight="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20"/>
      <c r="M1471" s="42" t="str">
        <f t="shared" si="14"/>
        <v/>
      </c>
      <c r="N1471" s="60">
        <f t="shared" si="5"/>
        <v>93</v>
      </c>
      <c r="O1471" s="61">
        <f t="shared" si="15"/>
        <v>-12744.46442</v>
      </c>
      <c r="P1471" s="63">
        <f t="shared" si="16"/>
        <v>624478.7567</v>
      </c>
      <c r="Q1471" s="42">
        <f t="shared" si="1"/>
        <v>1</v>
      </c>
      <c r="R1471" s="1"/>
      <c r="S1471" s="1"/>
      <c r="T1471" s="1"/>
    </row>
    <row r="1472" ht="15.75" customHeight="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20"/>
      <c r="M1472" s="42" t="str">
        <f t="shared" si="14"/>
        <v/>
      </c>
      <c r="N1472" s="60">
        <f t="shared" si="5"/>
        <v>92</v>
      </c>
      <c r="O1472" s="61">
        <f t="shared" si="15"/>
        <v>-12489.57513</v>
      </c>
      <c r="P1472" s="63">
        <f t="shared" si="16"/>
        <v>611989.1816</v>
      </c>
      <c r="Q1472" s="42">
        <f t="shared" si="1"/>
        <v>2</v>
      </c>
      <c r="R1472" s="1"/>
      <c r="S1472" s="1"/>
      <c r="T1472" s="1"/>
    </row>
    <row r="1473" ht="15.75" customHeight="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20"/>
      <c r="M1473" s="42" t="str">
        <f t="shared" si="14"/>
        <v/>
      </c>
      <c r="N1473" s="60">
        <f t="shared" si="5"/>
        <v>8</v>
      </c>
      <c r="O1473" s="61">
        <f t="shared" si="15"/>
        <v>12239.78363</v>
      </c>
      <c r="P1473" s="63">
        <f t="shared" si="16"/>
        <v>624228.9652</v>
      </c>
      <c r="Q1473" s="42">
        <f t="shared" si="1"/>
        <v>0</v>
      </c>
      <c r="R1473" s="1"/>
      <c r="S1473" s="1"/>
      <c r="T1473" s="1"/>
    </row>
    <row r="1474" ht="15.75" customHeight="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20"/>
      <c r="M1474" s="42" t="str">
        <f t="shared" si="14"/>
        <v/>
      </c>
      <c r="N1474" s="60">
        <f t="shared" si="5"/>
        <v>10</v>
      </c>
      <c r="O1474" s="61">
        <f t="shared" si="15"/>
        <v>12484.5793</v>
      </c>
      <c r="P1474" s="63">
        <f t="shared" si="16"/>
        <v>636713.5445</v>
      </c>
      <c r="Q1474" s="42">
        <f t="shared" si="1"/>
        <v>0</v>
      </c>
      <c r="R1474" s="1"/>
      <c r="S1474" s="1"/>
      <c r="T1474" s="1"/>
    </row>
    <row r="1475" ht="15.75" customHeight="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20"/>
      <c r="M1475" s="42" t="str">
        <f t="shared" si="14"/>
        <v/>
      </c>
      <c r="N1475" s="60">
        <f t="shared" si="5"/>
        <v>56</v>
      </c>
      <c r="O1475" s="61">
        <f t="shared" si="15"/>
        <v>12734.27089</v>
      </c>
      <c r="P1475" s="63">
        <f t="shared" si="16"/>
        <v>649447.8154</v>
      </c>
      <c r="Q1475" s="42">
        <f t="shared" si="1"/>
        <v>0</v>
      </c>
      <c r="R1475" s="1"/>
      <c r="S1475" s="1"/>
      <c r="T1475" s="1"/>
    </row>
    <row r="1476" ht="15.75" customHeight="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20"/>
      <c r="M1476" s="42" t="str">
        <f t="shared" si="14"/>
        <v/>
      </c>
      <c r="N1476" s="60">
        <f t="shared" si="5"/>
        <v>14</v>
      </c>
      <c r="O1476" s="61">
        <f t="shared" si="15"/>
        <v>12988.95631</v>
      </c>
      <c r="P1476" s="63">
        <f t="shared" si="16"/>
        <v>662436.7717</v>
      </c>
      <c r="Q1476" s="42">
        <f t="shared" si="1"/>
        <v>0</v>
      </c>
      <c r="R1476" s="1"/>
      <c r="S1476" s="1"/>
      <c r="T1476" s="1"/>
    </row>
    <row r="1477" ht="15.75" customHeight="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20"/>
      <c r="M1477" s="42" t="str">
        <f t="shared" si="14"/>
        <v/>
      </c>
      <c r="N1477" s="60">
        <f t="shared" si="5"/>
        <v>79</v>
      </c>
      <c r="O1477" s="61">
        <f t="shared" si="15"/>
        <v>-13248.73543</v>
      </c>
      <c r="P1477" s="63">
        <f t="shared" si="16"/>
        <v>649188.0363</v>
      </c>
      <c r="Q1477" s="42">
        <f t="shared" si="1"/>
        <v>1</v>
      </c>
      <c r="R1477" s="1"/>
      <c r="S1477" s="1"/>
      <c r="T1477" s="1"/>
    </row>
    <row r="1478" ht="15.75" customHeight="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20"/>
      <c r="M1478" s="42" t="str">
        <f t="shared" si="14"/>
        <v/>
      </c>
      <c r="N1478" s="60">
        <f t="shared" si="5"/>
        <v>66</v>
      </c>
      <c r="O1478" s="61">
        <f t="shared" si="15"/>
        <v>-12983.76073</v>
      </c>
      <c r="P1478" s="63">
        <f t="shared" si="16"/>
        <v>636204.2756</v>
      </c>
      <c r="Q1478" s="42">
        <f t="shared" si="1"/>
        <v>2</v>
      </c>
      <c r="R1478" s="1"/>
      <c r="S1478" s="1"/>
      <c r="T1478" s="1"/>
    </row>
    <row r="1479" ht="15.75" customHeight="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20"/>
      <c r="M1479" s="42" t="str">
        <f t="shared" si="14"/>
        <v/>
      </c>
      <c r="N1479" s="60">
        <f t="shared" si="5"/>
        <v>40</v>
      </c>
      <c r="O1479" s="61">
        <f t="shared" si="15"/>
        <v>12724.08551</v>
      </c>
      <c r="P1479" s="63">
        <f t="shared" si="16"/>
        <v>648928.3611</v>
      </c>
      <c r="Q1479" s="42">
        <f t="shared" si="1"/>
        <v>0</v>
      </c>
      <c r="R1479" s="1"/>
      <c r="S1479" s="1"/>
      <c r="T1479" s="1"/>
    </row>
    <row r="1480" ht="15.75" customHeight="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20"/>
      <c r="M1480" s="42" t="str">
        <f t="shared" si="14"/>
        <v/>
      </c>
      <c r="N1480" s="60">
        <f t="shared" si="5"/>
        <v>47</v>
      </c>
      <c r="O1480" s="61">
        <f t="shared" si="15"/>
        <v>12978.56722</v>
      </c>
      <c r="P1480" s="63">
        <f t="shared" si="16"/>
        <v>661906.9283</v>
      </c>
      <c r="Q1480" s="42">
        <f t="shared" si="1"/>
        <v>0</v>
      </c>
      <c r="R1480" s="1"/>
      <c r="S1480" s="1"/>
      <c r="T1480" s="1"/>
    </row>
    <row r="1481" ht="15.75" customHeight="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20"/>
      <c r="M1481" s="42" t="str">
        <f t="shared" si="14"/>
        <v/>
      </c>
      <c r="N1481" s="60">
        <f t="shared" si="5"/>
        <v>64</v>
      </c>
      <c r="O1481" s="61">
        <f t="shared" si="15"/>
        <v>-13238.13857</v>
      </c>
      <c r="P1481" s="63">
        <f t="shared" si="16"/>
        <v>648668.7897</v>
      </c>
      <c r="Q1481" s="42">
        <f t="shared" si="1"/>
        <v>1</v>
      </c>
      <c r="R1481" s="1"/>
      <c r="S1481" s="1"/>
      <c r="T1481" s="1"/>
    </row>
    <row r="1482" ht="15.75" customHeight="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20"/>
      <c r="M1482" s="42" t="str">
        <f t="shared" si="14"/>
        <v/>
      </c>
      <c r="N1482" s="60">
        <f t="shared" si="5"/>
        <v>84</v>
      </c>
      <c r="O1482" s="61">
        <f t="shared" si="15"/>
        <v>-12973.37579</v>
      </c>
      <c r="P1482" s="63">
        <f t="shared" si="16"/>
        <v>635695.4139</v>
      </c>
      <c r="Q1482" s="42">
        <f t="shared" si="1"/>
        <v>2</v>
      </c>
      <c r="R1482" s="1"/>
      <c r="S1482" s="1"/>
      <c r="T1482" s="1"/>
    </row>
    <row r="1483" ht="15.75" customHeight="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20"/>
      <c r="M1483" s="42" t="str">
        <f t="shared" si="14"/>
        <v/>
      </c>
      <c r="N1483" s="60">
        <f t="shared" si="5"/>
        <v>33</v>
      </c>
      <c r="O1483" s="61">
        <f t="shared" si="15"/>
        <v>12713.90828</v>
      </c>
      <c r="P1483" s="63">
        <f t="shared" si="16"/>
        <v>648409.3222</v>
      </c>
      <c r="Q1483" s="42">
        <f t="shared" si="1"/>
        <v>0</v>
      </c>
      <c r="R1483" s="1"/>
      <c r="S1483" s="1"/>
      <c r="T1483" s="1"/>
    </row>
    <row r="1484" ht="15.75" customHeight="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20"/>
      <c r="M1484" s="42" t="str">
        <f t="shared" si="14"/>
        <v/>
      </c>
      <c r="N1484" s="60">
        <f t="shared" si="5"/>
        <v>51</v>
      </c>
      <c r="O1484" s="61">
        <f t="shared" si="15"/>
        <v>12968.18644</v>
      </c>
      <c r="P1484" s="63">
        <f t="shared" si="16"/>
        <v>661377.5087</v>
      </c>
      <c r="Q1484" s="42">
        <f t="shared" si="1"/>
        <v>0</v>
      </c>
      <c r="R1484" s="1"/>
      <c r="S1484" s="1"/>
      <c r="T1484" s="1"/>
    </row>
    <row r="1485" ht="15.75" customHeight="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20"/>
      <c r="M1485" s="42" t="str">
        <f t="shared" si="14"/>
        <v/>
      </c>
      <c r="N1485" s="60">
        <f t="shared" si="5"/>
        <v>31</v>
      </c>
      <c r="O1485" s="61">
        <f t="shared" si="15"/>
        <v>13227.55017</v>
      </c>
      <c r="P1485" s="63">
        <f t="shared" si="16"/>
        <v>674605.0588</v>
      </c>
      <c r="Q1485" s="42">
        <f t="shared" si="1"/>
        <v>0</v>
      </c>
      <c r="R1485" s="1"/>
      <c r="S1485" s="1"/>
      <c r="T1485" s="1"/>
    </row>
    <row r="1486" ht="15.75" customHeight="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20"/>
      <c r="M1486" s="42" t="str">
        <f t="shared" si="14"/>
        <v/>
      </c>
      <c r="N1486" s="60">
        <f t="shared" si="5"/>
        <v>86</v>
      </c>
      <c r="O1486" s="61">
        <f t="shared" si="15"/>
        <v>-13492.10118</v>
      </c>
      <c r="P1486" s="63">
        <f t="shared" si="16"/>
        <v>661112.9577</v>
      </c>
      <c r="Q1486" s="42">
        <f t="shared" si="1"/>
        <v>1</v>
      </c>
      <c r="R1486" s="1"/>
      <c r="S1486" s="1"/>
      <c r="T1486" s="1"/>
    </row>
    <row r="1487" ht="15.75" customHeight="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20"/>
      <c r="M1487" s="42" t="str">
        <f t="shared" si="14"/>
        <v/>
      </c>
      <c r="N1487" s="60">
        <f t="shared" si="5"/>
        <v>3</v>
      </c>
      <c r="O1487" s="61">
        <f t="shared" si="15"/>
        <v>13222.25915</v>
      </c>
      <c r="P1487" s="63">
        <f t="shared" si="16"/>
        <v>674335.2168</v>
      </c>
      <c r="Q1487" s="42">
        <f t="shared" si="1"/>
        <v>0</v>
      </c>
      <c r="R1487" s="1"/>
      <c r="S1487" s="1"/>
      <c r="T1487" s="1"/>
    </row>
    <row r="1488" ht="15.75" customHeight="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20"/>
      <c r="M1488" s="42" t="str">
        <f t="shared" si="14"/>
        <v/>
      </c>
      <c r="N1488" s="60">
        <f t="shared" si="5"/>
        <v>85</v>
      </c>
      <c r="O1488" s="61">
        <f t="shared" si="15"/>
        <v>-13486.70434</v>
      </c>
      <c r="P1488" s="63">
        <f t="shared" si="16"/>
        <v>660848.5125</v>
      </c>
      <c r="Q1488" s="42">
        <f t="shared" si="1"/>
        <v>1</v>
      </c>
      <c r="R1488" s="1"/>
      <c r="S1488" s="1"/>
      <c r="T1488" s="1"/>
    </row>
    <row r="1489" ht="15.75" customHeight="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20"/>
      <c r="M1489" s="42" t="str">
        <f t="shared" si="14"/>
        <v/>
      </c>
      <c r="N1489" s="60">
        <f t="shared" si="5"/>
        <v>32</v>
      </c>
      <c r="O1489" s="61">
        <f t="shared" si="15"/>
        <v>13216.97025</v>
      </c>
      <c r="P1489" s="63">
        <f t="shared" si="16"/>
        <v>674065.4827</v>
      </c>
      <c r="Q1489" s="42">
        <f t="shared" si="1"/>
        <v>0</v>
      </c>
      <c r="R1489" s="1"/>
      <c r="S1489" s="1"/>
      <c r="T1489" s="1"/>
    </row>
    <row r="1490" ht="15.75" customHeight="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20"/>
      <c r="M1490" s="42" t="str">
        <f t="shared" si="14"/>
        <v/>
      </c>
      <c r="N1490" s="60">
        <f t="shared" si="5"/>
        <v>7</v>
      </c>
      <c r="O1490" s="61">
        <f t="shared" si="15"/>
        <v>13481.30965</v>
      </c>
      <c r="P1490" s="63">
        <f t="shared" si="16"/>
        <v>687546.7924</v>
      </c>
      <c r="Q1490" s="42">
        <f t="shared" si="1"/>
        <v>0</v>
      </c>
      <c r="R1490" s="1"/>
      <c r="S1490" s="1"/>
      <c r="T1490" s="1"/>
    </row>
    <row r="1491" ht="15.75" customHeight="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20"/>
      <c r="M1491" s="42" t="str">
        <f t="shared" si="14"/>
        <v/>
      </c>
      <c r="N1491" s="60">
        <f t="shared" si="5"/>
        <v>17</v>
      </c>
      <c r="O1491" s="61">
        <f t="shared" si="15"/>
        <v>13750.93585</v>
      </c>
      <c r="P1491" s="63">
        <f t="shared" si="16"/>
        <v>701297.7282</v>
      </c>
      <c r="Q1491" s="42">
        <f t="shared" si="1"/>
        <v>0</v>
      </c>
      <c r="R1491" s="1"/>
      <c r="S1491" s="1"/>
      <c r="T1491" s="1"/>
    </row>
    <row r="1492" ht="15.75" customHeight="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20"/>
      <c r="M1492" s="42" t="str">
        <f t="shared" si="14"/>
        <v/>
      </c>
      <c r="N1492" s="60">
        <f t="shared" si="5"/>
        <v>51</v>
      </c>
      <c r="O1492" s="61">
        <f t="shared" si="15"/>
        <v>14025.95456</v>
      </c>
      <c r="P1492" s="63">
        <f t="shared" si="16"/>
        <v>715323.6828</v>
      </c>
      <c r="Q1492" s="42">
        <f t="shared" si="1"/>
        <v>0</v>
      </c>
      <c r="R1492" s="1"/>
      <c r="S1492" s="1"/>
      <c r="T1492" s="1"/>
    </row>
    <row r="1493" ht="15.75" customHeight="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20"/>
      <c r="M1493" s="42" t="str">
        <f t="shared" si="14"/>
        <v/>
      </c>
      <c r="N1493" s="60">
        <f t="shared" si="5"/>
        <v>19</v>
      </c>
      <c r="O1493" s="61">
        <f t="shared" si="15"/>
        <v>14306.47366</v>
      </c>
      <c r="P1493" s="63">
        <f t="shared" si="16"/>
        <v>729630.1564</v>
      </c>
      <c r="Q1493" s="42">
        <f t="shared" si="1"/>
        <v>0</v>
      </c>
      <c r="R1493" s="1"/>
      <c r="S1493" s="1"/>
      <c r="T1493" s="1"/>
    </row>
    <row r="1494" ht="15.75" customHeight="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20"/>
      <c r="M1494" s="42" t="str">
        <f t="shared" si="14"/>
        <v/>
      </c>
      <c r="N1494" s="60">
        <f t="shared" si="5"/>
        <v>55</v>
      </c>
      <c r="O1494" s="61">
        <f t="shared" si="15"/>
        <v>14592.60313</v>
      </c>
      <c r="P1494" s="63">
        <f t="shared" si="16"/>
        <v>744222.7596</v>
      </c>
      <c r="Q1494" s="42">
        <f t="shared" si="1"/>
        <v>0</v>
      </c>
      <c r="R1494" s="1"/>
      <c r="S1494" s="1"/>
      <c r="T1494" s="1"/>
    </row>
    <row r="1495" ht="15.75" customHeight="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20"/>
      <c r="M1495" s="42" t="str">
        <f t="shared" si="14"/>
        <v/>
      </c>
      <c r="N1495" s="60">
        <f t="shared" si="5"/>
        <v>13</v>
      </c>
      <c r="O1495" s="61">
        <f t="shared" si="15"/>
        <v>14884.45519</v>
      </c>
      <c r="P1495" s="63">
        <f t="shared" si="16"/>
        <v>759107.2148</v>
      </c>
      <c r="Q1495" s="42">
        <f t="shared" si="1"/>
        <v>0</v>
      </c>
      <c r="R1495" s="1"/>
      <c r="S1495" s="1"/>
      <c r="T1495" s="1"/>
    </row>
    <row r="1496" ht="15.75" customHeight="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20"/>
      <c r="M1496" s="42" t="str">
        <f t="shared" si="14"/>
        <v/>
      </c>
      <c r="N1496" s="60">
        <f t="shared" si="5"/>
        <v>46</v>
      </c>
      <c r="O1496" s="61">
        <f t="shared" si="15"/>
        <v>15182.1443</v>
      </c>
      <c r="P1496" s="63">
        <f t="shared" si="16"/>
        <v>774289.3591</v>
      </c>
      <c r="Q1496" s="42">
        <f t="shared" si="1"/>
        <v>0</v>
      </c>
      <c r="R1496" s="1"/>
      <c r="S1496" s="1"/>
      <c r="T1496" s="1"/>
    </row>
    <row r="1497" ht="15.75" customHeight="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20"/>
      <c r="M1497" s="42" t="str">
        <f t="shared" si="14"/>
        <v/>
      </c>
      <c r="N1497" s="60">
        <f t="shared" si="5"/>
        <v>57</v>
      </c>
      <c r="O1497" s="61">
        <f t="shared" si="15"/>
        <v>15485.78718</v>
      </c>
      <c r="P1497" s="63">
        <f t="shared" si="16"/>
        <v>789775.1462</v>
      </c>
      <c r="Q1497" s="42">
        <f t="shared" si="1"/>
        <v>0</v>
      </c>
      <c r="R1497" s="1"/>
      <c r="S1497" s="1"/>
      <c r="T1497" s="1"/>
    </row>
    <row r="1498" ht="15.75" customHeight="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20"/>
      <c r="M1498" s="42" t="str">
        <f t="shared" si="14"/>
        <v/>
      </c>
      <c r="N1498" s="60">
        <f t="shared" si="5"/>
        <v>0</v>
      </c>
      <c r="O1498" s="61">
        <f t="shared" si="15"/>
        <v>15795.50292</v>
      </c>
      <c r="P1498" s="63">
        <f t="shared" si="16"/>
        <v>805570.6492</v>
      </c>
      <c r="Q1498" s="42">
        <f t="shared" si="1"/>
        <v>0</v>
      </c>
      <c r="R1498" s="1"/>
      <c r="S1498" s="1"/>
      <c r="T1498" s="1"/>
    </row>
    <row r="1499" ht="15.75" customHeight="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20"/>
      <c r="M1499" s="42" t="str">
        <f t="shared" si="14"/>
        <v/>
      </c>
      <c r="N1499" s="60">
        <f t="shared" si="5"/>
        <v>82</v>
      </c>
      <c r="O1499" s="61">
        <f t="shared" si="15"/>
        <v>-16111.41298</v>
      </c>
      <c r="P1499" s="63">
        <f t="shared" si="16"/>
        <v>789459.2362</v>
      </c>
      <c r="Q1499" s="42">
        <f t="shared" si="1"/>
        <v>1</v>
      </c>
      <c r="R1499" s="1"/>
      <c r="S1499" s="1"/>
      <c r="T1499" s="1"/>
    </row>
    <row r="1500" ht="15.75" customHeight="1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20"/>
      <c r="M1500" s="42" t="str">
        <f t="shared" si="14"/>
        <v/>
      </c>
      <c r="N1500" s="60">
        <f t="shared" si="5"/>
        <v>73</v>
      </c>
      <c r="O1500" s="61">
        <f t="shared" si="15"/>
        <v>-15789.18472</v>
      </c>
      <c r="P1500" s="63">
        <f t="shared" si="16"/>
        <v>773670.0515</v>
      </c>
      <c r="Q1500" s="42">
        <f t="shared" si="1"/>
        <v>2</v>
      </c>
      <c r="R1500" s="1"/>
      <c r="S1500" s="1"/>
      <c r="T1500" s="1"/>
    </row>
    <row r="1501" ht="15.75" customHeight="1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20"/>
      <c r="M1501" s="42" t="str">
        <f t="shared" si="14"/>
        <v/>
      </c>
      <c r="N1501" s="60">
        <f t="shared" si="5"/>
        <v>62</v>
      </c>
      <c r="O1501" s="61">
        <f t="shared" si="15"/>
        <v>-15473.40103</v>
      </c>
      <c r="P1501" s="63">
        <f t="shared" si="16"/>
        <v>758196.6504</v>
      </c>
      <c r="Q1501" s="42">
        <f t="shared" si="1"/>
        <v>3</v>
      </c>
      <c r="R1501" s="1"/>
      <c r="S1501" s="1"/>
      <c r="T1501" s="1"/>
    </row>
    <row r="1502" ht="15.75" customHeight="1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20"/>
      <c r="M1502" s="42" t="str">
        <f t="shared" si="14"/>
        <v/>
      </c>
      <c r="N1502" s="60">
        <f t="shared" si="5"/>
        <v>14</v>
      </c>
      <c r="O1502" s="61">
        <f t="shared" si="15"/>
        <v>15163.93301</v>
      </c>
      <c r="P1502" s="63">
        <f t="shared" si="16"/>
        <v>773360.5834</v>
      </c>
      <c r="Q1502" s="42">
        <f t="shared" si="1"/>
        <v>0</v>
      </c>
      <c r="R1502" s="1"/>
      <c r="S1502" s="1"/>
      <c r="T1502" s="1"/>
    </row>
    <row r="1503" ht="15.75" customHeight="1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20"/>
      <c r="M1503" s="42" t="str">
        <f t="shared" si="14"/>
        <v/>
      </c>
      <c r="N1503" s="60">
        <f t="shared" si="5"/>
        <v>12</v>
      </c>
      <c r="O1503" s="61">
        <f t="shared" si="15"/>
        <v>15467.21167</v>
      </c>
      <c r="P1503" s="63">
        <f t="shared" si="16"/>
        <v>788827.7951</v>
      </c>
      <c r="Q1503" s="42">
        <f t="shared" si="1"/>
        <v>0</v>
      </c>
      <c r="R1503" s="1"/>
      <c r="S1503" s="1"/>
      <c r="T1503" s="1"/>
    </row>
    <row r="1504" ht="15.75" customHeight="1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20"/>
      <c r="M1504" s="42" t="str">
        <f t="shared" si="14"/>
        <v/>
      </c>
      <c r="N1504" s="60">
        <f t="shared" si="5"/>
        <v>7</v>
      </c>
      <c r="O1504" s="61">
        <f t="shared" si="15"/>
        <v>15776.5559</v>
      </c>
      <c r="P1504" s="63">
        <f t="shared" si="16"/>
        <v>804604.351</v>
      </c>
      <c r="Q1504" s="42">
        <f t="shared" si="1"/>
        <v>0</v>
      </c>
      <c r="R1504" s="1"/>
      <c r="S1504" s="1"/>
      <c r="T1504" s="1"/>
    </row>
    <row r="1505" ht="15.75" customHeight="1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20"/>
      <c r="M1505" s="42" t="str">
        <f t="shared" si="14"/>
        <v/>
      </c>
      <c r="N1505" s="60">
        <f t="shared" si="5"/>
        <v>51</v>
      </c>
      <c r="O1505" s="61">
        <f t="shared" si="15"/>
        <v>16092.08702</v>
      </c>
      <c r="P1505" s="63">
        <f t="shared" si="16"/>
        <v>820696.438</v>
      </c>
      <c r="Q1505" s="42">
        <f t="shared" si="1"/>
        <v>0</v>
      </c>
      <c r="R1505" s="1"/>
      <c r="S1505" s="1"/>
      <c r="T1505" s="1"/>
    </row>
    <row r="1506" ht="15.75" customHeight="1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20"/>
      <c r="M1506" s="42" t="str">
        <f t="shared" si="14"/>
        <v/>
      </c>
      <c r="N1506" s="60">
        <f t="shared" si="5"/>
        <v>65</v>
      </c>
      <c r="O1506" s="61">
        <f t="shared" si="15"/>
        <v>-16413.92876</v>
      </c>
      <c r="P1506" s="63">
        <f t="shared" si="16"/>
        <v>804282.5093</v>
      </c>
      <c r="Q1506" s="42">
        <f t="shared" si="1"/>
        <v>1</v>
      </c>
      <c r="R1506" s="1"/>
      <c r="S1506" s="1"/>
      <c r="T1506" s="1"/>
    </row>
    <row r="1507" ht="15.75" customHeight="1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20"/>
      <c r="M1507" s="42" t="str">
        <f t="shared" si="14"/>
        <v/>
      </c>
      <c r="N1507" s="60">
        <f t="shared" si="5"/>
        <v>57</v>
      </c>
      <c r="O1507" s="61">
        <f t="shared" si="15"/>
        <v>16085.65019</v>
      </c>
      <c r="P1507" s="63">
        <f t="shared" si="16"/>
        <v>820368.1595</v>
      </c>
      <c r="Q1507" s="42">
        <f t="shared" si="1"/>
        <v>0</v>
      </c>
      <c r="R1507" s="1"/>
      <c r="S1507" s="1"/>
      <c r="T1507" s="1"/>
    </row>
    <row r="1508" ht="15.75" customHeight="1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20"/>
      <c r="M1508" s="42" t="str">
        <f t="shared" si="14"/>
        <v/>
      </c>
      <c r="N1508" s="60">
        <f t="shared" si="5"/>
        <v>48</v>
      </c>
      <c r="O1508" s="61">
        <f t="shared" si="15"/>
        <v>16407.36319</v>
      </c>
      <c r="P1508" s="63">
        <f t="shared" si="16"/>
        <v>836775.5226</v>
      </c>
      <c r="Q1508" s="42">
        <f t="shared" si="1"/>
        <v>0</v>
      </c>
      <c r="R1508" s="1"/>
      <c r="S1508" s="1"/>
      <c r="T1508" s="1"/>
    </row>
    <row r="1509" ht="15.75" customHeight="1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20"/>
      <c r="M1509" s="42" t="str">
        <f t="shared" si="14"/>
        <v/>
      </c>
      <c r="N1509" s="60">
        <f t="shared" si="5"/>
        <v>38</v>
      </c>
      <c r="O1509" s="61">
        <f t="shared" si="15"/>
        <v>16735.51045</v>
      </c>
      <c r="P1509" s="63">
        <f t="shared" si="16"/>
        <v>853511.0331</v>
      </c>
      <c r="Q1509" s="42">
        <f t="shared" si="1"/>
        <v>0</v>
      </c>
      <c r="R1509" s="1"/>
      <c r="S1509" s="1"/>
      <c r="T1509" s="1"/>
    </row>
    <row r="1510" ht="15.75" customHeight="1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20"/>
      <c r="M1510" s="42" t="str">
        <f t="shared" si="14"/>
        <v/>
      </c>
      <c r="N1510" s="60">
        <f t="shared" si="5"/>
        <v>97</v>
      </c>
      <c r="O1510" s="61">
        <f t="shared" si="15"/>
        <v>-17070.22066</v>
      </c>
      <c r="P1510" s="63">
        <f t="shared" si="16"/>
        <v>836440.8124</v>
      </c>
      <c r="Q1510" s="42">
        <f t="shared" si="1"/>
        <v>1</v>
      </c>
      <c r="R1510" s="1"/>
      <c r="S1510" s="1"/>
      <c r="T1510" s="1"/>
    </row>
    <row r="1511" ht="15.75" customHeight="1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20"/>
      <c r="M1511" s="42" t="str">
        <f t="shared" si="14"/>
        <v/>
      </c>
      <c r="N1511" s="60">
        <f t="shared" si="5"/>
        <v>49</v>
      </c>
      <c r="O1511" s="61">
        <f t="shared" si="15"/>
        <v>16728.81625</v>
      </c>
      <c r="P1511" s="63">
        <f t="shared" si="16"/>
        <v>853169.6287</v>
      </c>
      <c r="Q1511" s="42">
        <f t="shared" si="1"/>
        <v>0</v>
      </c>
      <c r="R1511" s="1"/>
      <c r="S1511" s="1"/>
      <c r="T1511" s="1"/>
    </row>
    <row r="1512" ht="15.75" customHeight="1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20"/>
      <c r="M1512" s="42" t="str">
        <f t="shared" si="14"/>
        <v/>
      </c>
      <c r="N1512" s="60">
        <f t="shared" si="5"/>
        <v>28</v>
      </c>
      <c r="O1512" s="61">
        <f t="shared" si="15"/>
        <v>17063.39257</v>
      </c>
      <c r="P1512" s="63">
        <f t="shared" si="16"/>
        <v>870233.0213</v>
      </c>
      <c r="Q1512" s="42">
        <f t="shared" si="1"/>
        <v>0</v>
      </c>
      <c r="R1512" s="1"/>
      <c r="S1512" s="1"/>
      <c r="T1512" s="1"/>
    </row>
    <row r="1513" ht="15.75" customHeight="1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20"/>
      <c r="M1513" s="42" t="str">
        <f t="shared" si="14"/>
        <v/>
      </c>
      <c r="N1513" s="60">
        <f t="shared" si="5"/>
        <v>66</v>
      </c>
      <c r="O1513" s="61">
        <f t="shared" si="15"/>
        <v>-17404.66043</v>
      </c>
      <c r="P1513" s="63">
        <f t="shared" si="16"/>
        <v>852828.3608</v>
      </c>
      <c r="Q1513" s="42">
        <f t="shared" si="1"/>
        <v>1</v>
      </c>
      <c r="R1513" s="1"/>
      <c r="S1513" s="1"/>
      <c r="T1513" s="1"/>
    </row>
    <row r="1514" ht="15.75" customHeight="1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20"/>
      <c r="M1514" s="42" t="str">
        <f t="shared" si="14"/>
        <v/>
      </c>
      <c r="N1514" s="60">
        <f t="shared" si="5"/>
        <v>66</v>
      </c>
      <c r="O1514" s="61">
        <f t="shared" si="15"/>
        <v>-17056.56722</v>
      </c>
      <c r="P1514" s="63">
        <f t="shared" si="16"/>
        <v>835771.7936</v>
      </c>
      <c r="Q1514" s="42">
        <f t="shared" si="1"/>
        <v>2</v>
      </c>
      <c r="R1514" s="1"/>
      <c r="S1514" s="1"/>
      <c r="T1514" s="1"/>
    </row>
    <row r="1515" ht="15.75" customHeight="1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20"/>
      <c r="M1515" s="42" t="str">
        <f t="shared" si="14"/>
        <v/>
      </c>
      <c r="N1515" s="60">
        <f t="shared" si="5"/>
        <v>89</v>
      </c>
      <c r="O1515" s="61">
        <f t="shared" si="15"/>
        <v>-16715.43587</v>
      </c>
      <c r="P1515" s="63">
        <f t="shared" si="16"/>
        <v>819056.3577</v>
      </c>
      <c r="Q1515" s="42">
        <f t="shared" si="1"/>
        <v>3</v>
      </c>
      <c r="R1515" s="1"/>
      <c r="S1515" s="1"/>
      <c r="T1515" s="1"/>
    </row>
    <row r="1516" ht="15.75" customHeight="1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20"/>
      <c r="M1516" s="42" t="str">
        <f t="shared" si="14"/>
        <v/>
      </c>
      <c r="N1516" s="60">
        <f t="shared" si="5"/>
        <v>87</v>
      </c>
      <c r="O1516" s="61">
        <f t="shared" si="15"/>
        <v>-16381.12715</v>
      </c>
      <c r="P1516" s="63">
        <f t="shared" si="16"/>
        <v>802675.2306</v>
      </c>
      <c r="Q1516" s="42">
        <f t="shared" si="1"/>
        <v>4</v>
      </c>
      <c r="R1516" s="1"/>
      <c r="S1516" s="1"/>
      <c r="T1516" s="1"/>
    </row>
    <row r="1517" ht="15.75" customHeight="1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20"/>
      <c r="M1517" s="42" t="str">
        <f t="shared" si="14"/>
        <v/>
      </c>
      <c r="N1517" s="60">
        <f t="shared" si="5"/>
        <v>90</v>
      </c>
      <c r="O1517" s="61">
        <f t="shared" si="15"/>
        <v>-16053.50461</v>
      </c>
      <c r="P1517" s="63">
        <f t="shared" si="16"/>
        <v>786621.726</v>
      </c>
      <c r="Q1517" s="42">
        <f t="shared" si="1"/>
        <v>5</v>
      </c>
      <c r="R1517" s="1"/>
      <c r="S1517" s="1"/>
      <c r="T1517" s="1"/>
    </row>
    <row r="1518" ht="15.75" customHeight="1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20"/>
      <c r="M1518" s="42" t="str">
        <f t="shared" si="14"/>
        <v/>
      </c>
      <c r="N1518" s="60">
        <f t="shared" si="5"/>
        <v>14</v>
      </c>
      <c r="O1518" s="61">
        <f t="shared" si="15"/>
        <v>15732.43452</v>
      </c>
      <c r="P1518" s="63">
        <f t="shared" si="16"/>
        <v>802354.1605</v>
      </c>
      <c r="Q1518" s="42">
        <f t="shared" si="1"/>
        <v>0</v>
      </c>
      <c r="R1518" s="1"/>
      <c r="S1518" s="1"/>
      <c r="T1518" s="1"/>
    </row>
    <row r="1519" ht="15.75" customHeight="1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20"/>
      <c r="M1519" s="42" t="str">
        <f t="shared" si="14"/>
        <v/>
      </c>
      <c r="N1519" s="60">
        <f t="shared" si="5"/>
        <v>80</v>
      </c>
      <c r="O1519" s="61">
        <f t="shared" si="15"/>
        <v>-16047.08321</v>
      </c>
      <c r="P1519" s="63">
        <f t="shared" si="16"/>
        <v>786307.0773</v>
      </c>
      <c r="Q1519" s="42">
        <f t="shared" si="1"/>
        <v>1</v>
      </c>
      <c r="R1519" s="1"/>
      <c r="S1519" s="1"/>
      <c r="T1519" s="1"/>
    </row>
    <row r="1520" ht="15.75" customHeight="1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20"/>
      <c r="M1520" s="42" t="str">
        <f t="shared" si="14"/>
        <v/>
      </c>
      <c r="N1520" s="60">
        <f t="shared" si="5"/>
        <v>21</v>
      </c>
      <c r="O1520" s="61">
        <f t="shared" si="15"/>
        <v>15726.14155</v>
      </c>
      <c r="P1520" s="63">
        <f t="shared" si="16"/>
        <v>802033.2188</v>
      </c>
      <c r="Q1520" s="42">
        <f t="shared" si="1"/>
        <v>0</v>
      </c>
      <c r="R1520" s="1"/>
      <c r="S1520" s="1"/>
      <c r="T1520" s="1"/>
    </row>
    <row r="1521" ht="15.75" customHeight="1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20"/>
      <c r="M1521" s="42" t="str">
        <f t="shared" si="14"/>
        <v/>
      </c>
      <c r="N1521" s="60">
        <f t="shared" si="5"/>
        <v>34</v>
      </c>
      <c r="O1521" s="61">
        <f t="shared" si="15"/>
        <v>16040.66438</v>
      </c>
      <c r="P1521" s="63">
        <f t="shared" si="16"/>
        <v>818073.8832</v>
      </c>
      <c r="Q1521" s="42">
        <f t="shared" si="1"/>
        <v>0</v>
      </c>
      <c r="R1521" s="1"/>
      <c r="S1521" s="1"/>
      <c r="T1521" s="1"/>
    </row>
    <row r="1522" ht="15.75" customHeight="1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20"/>
      <c r="M1522" s="42" t="str">
        <f t="shared" si="14"/>
        <v/>
      </c>
      <c r="N1522" s="60">
        <f t="shared" si="5"/>
        <v>74</v>
      </c>
      <c r="O1522" s="61">
        <f t="shared" si="15"/>
        <v>-16361.47766</v>
      </c>
      <c r="P1522" s="63">
        <f t="shared" si="16"/>
        <v>801712.4055</v>
      </c>
      <c r="Q1522" s="42">
        <f t="shared" si="1"/>
        <v>1</v>
      </c>
      <c r="R1522" s="1"/>
      <c r="S1522" s="1"/>
      <c r="T1522" s="1"/>
    </row>
    <row r="1523" ht="15.75" customHeight="1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20"/>
      <c r="M1523" s="42" t="str">
        <f t="shared" si="14"/>
        <v/>
      </c>
      <c r="N1523" s="60">
        <f t="shared" si="5"/>
        <v>33</v>
      </c>
      <c r="O1523" s="61">
        <f t="shared" si="15"/>
        <v>16034.24811</v>
      </c>
      <c r="P1523" s="63">
        <f t="shared" si="16"/>
        <v>817746.6537</v>
      </c>
      <c r="Q1523" s="42">
        <f t="shared" si="1"/>
        <v>0</v>
      </c>
      <c r="R1523" s="1"/>
      <c r="S1523" s="1"/>
      <c r="T1523" s="1"/>
    </row>
    <row r="1524" ht="15.75" customHeight="1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20"/>
      <c r="M1524" s="42" t="str">
        <f t="shared" si="14"/>
        <v/>
      </c>
      <c r="N1524" s="60">
        <f t="shared" si="5"/>
        <v>33</v>
      </c>
      <c r="O1524" s="61">
        <f t="shared" si="15"/>
        <v>16354.93307</v>
      </c>
      <c r="P1524" s="63">
        <f t="shared" si="16"/>
        <v>834101.5867</v>
      </c>
      <c r="Q1524" s="42">
        <f t="shared" si="1"/>
        <v>0</v>
      </c>
      <c r="R1524" s="1"/>
      <c r="S1524" s="1"/>
      <c r="T1524" s="1"/>
    </row>
    <row r="1525" ht="15.75" customHeight="1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20"/>
      <c r="M1525" s="42" t="str">
        <f t="shared" si="14"/>
        <v/>
      </c>
      <c r="N1525" s="60">
        <f t="shared" si="5"/>
        <v>15</v>
      </c>
      <c r="O1525" s="61">
        <f t="shared" si="15"/>
        <v>16682.03173</v>
      </c>
      <c r="P1525" s="63">
        <f t="shared" si="16"/>
        <v>850783.6185</v>
      </c>
      <c r="Q1525" s="42">
        <f t="shared" si="1"/>
        <v>0</v>
      </c>
      <c r="R1525" s="1"/>
      <c r="S1525" s="1"/>
      <c r="T1525" s="1"/>
    </row>
    <row r="1526" ht="15.75" customHeight="1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20"/>
      <c r="M1526" s="42" t="str">
        <f t="shared" si="14"/>
        <v/>
      </c>
      <c r="N1526" s="60">
        <f t="shared" si="5"/>
        <v>34</v>
      </c>
      <c r="O1526" s="61">
        <f t="shared" si="15"/>
        <v>17015.67237</v>
      </c>
      <c r="P1526" s="63">
        <f t="shared" si="16"/>
        <v>867799.2908</v>
      </c>
      <c r="Q1526" s="42">
        <f t="shared" si="1"/>
        <v>0</v>
      </c>
      <c r="R1526" s="1"/>
      <c r="S1526" s="1"/>
      <c r="T1526" s="1"/>
    </row>
    <row r="1527" ht="15.75" customHeight="1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20"/>
      <c r="M1527" s="42" t="str">
        <f t="shared" si="14"/>
        <v/>
      </c>
      <c r="N1527" s="60">
        <f t="shared" si="5"/>
        <v>56</v>
      </c>
      <c r="O1527" s="61">
        <f t="shared" si="15"/>
        <v>17355.98582</v>
      </c>
      <c r="P1527" s="63">
        <f t="shared" si="16"/>
        <v>885155.2767</v>
      </c>
      <c r="Q1527" s="42">
        <f t="shared" si="1"/>
        <v>0</v>
      </c>
      <c r="R1527" s="1"/>
      <c r="S1527" s="1"/>
      <c r="T1527" s="1"/>
    </row>
    <row r="1528" ht="15.75" customHeight="1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20"/>
      <c r="M1528" s="42" t="str">
        <f t="shared" si="14"/>
        <v/>
      </c>
      <c r="N1528" s="60">
        <f t="shared" si="5"/>
        <v>5</v>
      </c>
      <c r="O1528" s="61">
        <f t="shared" si="15"/>
        <v>17703.10553</v>
      </c>
      <c r="P1528" s="63">
        <f t="shared" si="16"/>
        <v>902858.3822</v>
      </c>
      <c r="Q1528" s="42">
        <f t="shared" si="1"/>
        <v>0</v>
      </c>
      <c r="R1528" s="1"/>
      <c r="S1528" s="1"/>
      <c r="T1528" s="1"/>
    </row>
    <row r="1529" ht="15.75" customHeight="1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20"/>
      <c r="M1529" s="42" t="str">
        <f t="shared" si="14"/>
        <v/>
      </c>
      <c r="N1529" s="60">
        <f t="shared" si="5"/>
        <v>40</v>
      </c>
      <c r="O1529" s="61">
        <f t="shared" si="15"/>
        <v>18057.16764</v>
      </c>
      <c r="P1529" s="63">
        <f t="shared" si="16"/>
        <v>920915.5498</v>
      </c>
      <c r="Q1529" s="42">
        <f t="shared" si="1"/>
        <v>0</v>
      </c>
      <c r="R1529" s="1"/>
      <c r="S1529" s="1"/>
      <c r="T1529" s="1"/>
    </row>
    <row r="1530" ht="15.75" customHeight="1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20"/>
      <c r="M1530" s="42" t="str">
        <f t="shared" si="14"/>
        <v/>
      </c>
      <c r="N1530" s="60">
        <f t="shared" si="5"/>
        <v>17</v>
      </c>
      <c r="O1530" s="61">
        <f t="shared" si="15"/>
        <v>18418.311</v>
      </c>
      <c r="P1530" s="63">
        <f t="shared" si="16"/>
        <v>939333.8608</v>
      </c>
      <c r="Q1530" s="42">
        <f t="shared" si="1"/>
        <v>0</v>
      </c>
      <c r="R1530" s="1"/>
      <c r="S1530" s="1"/>
      <c r="T1530" s="1"/>
    </row>
    <row r="1531" ht="15.75" customHeight="1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20"/>
      <c r="M1531" s="42" t="str">
        <f t="shared" si="14"/>
        <v/>
      </c>
      <c r="N1531" s="60">
        <f t="shared" si="5"/>
        <v>5</v>
      </c>
      <c r="O1531" s="61">
        <f t="shared" si="15"/>
        <v>18786.67722</v>
      </c>
      <c r="P1531" s="63">
        <f t="shared" si="16"/>
        <v>958120.538</v>
      </c>
      <c r="Q1531" s="42">
        <f t="shared" si="1"/>
        <v>0</v>
      </c>
      <c r="R1531" s="1"/>
      <c r="S1531" s="1"/>
      <c r="T1531" s="1"/>
    </row>
    <row r="1532" ht="15.75" customHeight="1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20"/>
      <c r="M1532" s="42" t="str">
        <f t="shared" si="14"/>
        <v/>
      </c>
      <c r="N1532" s="60">
        <f t="shared" si="5"/>
        <v>2</v>
      </c>
      <c r="O1532" s="61">
        <f t="shared" si="15"/>
        <v>19162.41076</v>
      </c>
      <c r="P1532" s="63">
        <f t="shared" si="16"/>
        <v>977282.9488</v>
      </c>
      <c r="Q1532" s="42">
        <f t="shared" si="1"/>
        <v>0</v>
      </c>
      <c r="R1532" s="1"/>
      <c r="S1532" s="1"/>
      <c r="T1532" s="1"/>
    </row>
    <row r="1533" ht="15.75" customHeight="1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20"/>
      <c r="M1533" s="42" t="str">
        <f t="shared" si="14"/>
        <v/>
      </c>
      <c r="N1533" s="60">
        <f t="shared" si="5"/>
        <v>79</v>
      </c>
      <c r="O1533" s="61">
        <f t="shared" si="15"/>
        <v>-19545.65898</v>
      </c>
      <c r="P1533" s="63">
        <f t="shared" si="16"/>
        <v>957737.2898</v>
      </c>
      <c r="Q1533" s="42">
        <f t="shared" si="1"/>
        <v>1</v>
      </c>
      <c r="R1533" s="1"/>
      <c r="S1533" s="1"/>
      <c r="T1533" s="1"/>
    </row>
    <row r="1534" ht="15.75" customHeight="1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20"/>
      <c r="M1534" s="42" t="str">
        <f t="shared" si="14"/>
        <v/>
      </c>
      <c r="N1534" s="60">
        <f t="shared" si="5"/>
        <v>4</v>
      </c>
      <c r="O1534" s="61">
        <f t="shared" si="15"/>
        <v>19154.7458</v>
      </c>
      <c r="P1534" s="63">
        <f t="shared" si="16"/>
        <v>976892.0356</v>
      </c>
      <c r="Q1534" s="42">
        <f t="shared" si="1"/>
        <v>0</v>
      </c>
      <c r="R1534" s="1"/>
      <c r="S1534" s="1"/>
      <c r="T1534" s="1"/>
    </row>
    <row r="1535" ht="15.75" customHeight="1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20"/>
      <c r="M1535" s="42" t="str">
        <f t="shared" si="14"/>
        <v/>
      </c>
      <c r="N1535" s="60">
        <f t="shared" si="5"/>
        <v>93</v>
      </c>
      <c r="O1535" s="61">
        <f t="shared" si="15"/>
        <v>-19537.84071</v>
      </c>
      <c r="P1535" s="63">
        <f t="shared" si="16"/>
        <v>957354.1949</v>
      </c>
      <c r="Q1535" s="42">
        <f t="shared" si="1"/>
        <v>1</v>
      </c>
      <c r="R1535" s="1"/>
      <c r="S1535" s="1"/>
      <c r="T1535" s="1"/>
    </row>
    <row r="1536" ht="15.75" customHeight="1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20"/>
      <c r="M1536" s="42" t="str">
        <f t="shared" si="14"/>
        <v/>
      </c>
      <c r="N1536" s="60">
        <f t="shared" si="5"/>
        <v>10</v>
      </c>
      <c r="O1536" s="61">
        <f t="shared" si="15"/>
        <v>19147.0839</v>
      </c>
      <c r="P1536" s="63">
        <f t="shared" si="16"/>
        <v>976501.2788</v>
      </c>
      <c r="Q1536" s="42">
        <f t="shared" si="1"/>
        <v>0</v>
      </c>
      <c r="R1536" s="1"/>
      <c r="S1536" s="1"/>
      <c r="T1536" s="1"/>
    </row>
    <row r="1537" ht="15.75" customHeight="1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20"/>
      <c r="M1537" s="42" t="str">
        <f t="shared" si="14"/>
        <v/>
      </c>
      <c r="N1537" s="60">
        <f t="shared" si="5"/>
        <v>18</v>
      </c>
      <c r="O1537" s="61">
        <f t="shared" si="15"/>
        <v>19530.02558</v>
      </c>
      <c r="P1537" s="63">
        <f t="shared" si="16"/>
        <v>996031.3044</v>
      </c>
      <c r="Q1537" s="42">
        <f t="shared" si="1"/>
        <v>0</v>
      </c>
      <c r="R1537" s="1"/>
      <c r="S1537" s="1"/>
      <c r="T1537" s="1"/>
    </row>
    <row r="1538" ht="15.75" customHeight="1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20"/>
      <c r="M1538" s="42" t="str">
        <f t="shared" si="14"/>
        <v/>
      </c>
      <c r="N1538" s="60">
        <f t="shared" si="5"/>
        <v>91</v>
      </c>
      <c r="O1538" s="61">
        <f t="shared" si="15"/>
        <v>-19920.62609</v>
      </c>
      <c r="P1538" s="63">
        <f t="shared" si="16"/>
        <v>976110.6783</v>
      </c>
      <c r="Q1538" s="42">
        <f t="shared" si="1"/>
        <v>1</v>
      </c>
      <c r="R1538" s="1"/>
      <c r="S1538" s="1"/>
      <c r="T1538" s="1"/>
    </row>
    <row r="1539" ht="15.75" customHeight="1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20"/>
      <c r="M1539" s="42" t="str">
        <f t="shared" si="14"/>
        <v/>
      </c>
      <c r="N1539" s="60">
        <f t="shared" si="5"/>
        <v>75</v>
      </c>
      <c r="O1539" s="61">
        <f t="shared" si="15"/>
        <v>-19522.21357</v>
      </c>
      <c r="P1539" s="63">
        <f t="shared" si="16"/>
        <v>956588.4647</v>
      </c>
      <c r="Q1539" s="42">
        <f t="shared" si="1"/>
        <v>2</v>
      </c>
      <c r="R1539" s="1"/>
      <c r="S1539" s="1"/>
      <c r="T1539" s="1"/>
    </row>
    <row r="1540" ht="15.75" customHeight="1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20"/>
      <c r="M1540" s="42" t="str">
        <f t="shared" si="14"/>
        <v/>
      </c>
      <c r="N1540" s="60">
        <f t="shared" si="5"/>
        <v>33</v>
      </c>
      <c r="O1540" s="61">
        <f t="shared" si="15"/>
        <v>19131.76929</v>
      </c>
      <c r="P1540" s="63">
        <f t="shared" si="16"/>
        <v>975720.234</v>
      </c>
      <c r="Q1540" s="42">
        <f t="shared" si="1"/>
        <v>0</v>
      </c>
      <c r="R1540" s="1"/>
      <c r="S1540" s="1"/>
      <c r="T1540" s="1"/>
    </row>
    <row r="1541" ht="15.75" customHeight="1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20"/>
      <c r="M1541" s="42" t="str">
        <f t="shared" si="14"/>
        <v/>
      </c>
      <c r="N1541" s="60">
        <f t="shared" si="5"/>
        <v>54</v>
      </c>
      <c r="O1541" s="61">
        <f t="shared" si="15"/>
        <v>19514.40468</v>
      </c>
      <c r="P1541" s="63">
        <f t="shared" si="16"/>
        <v>995234.6387</v>
      </c>
      <c r="Q1541" s="42">
        <f t="shared" si="1"/>
        <v>0</v>
      </c>
      <c r="R1541" s="1"/>
      <c r="S1541" s="1"/>
      <c r="T1541" s="1"/>
    </row>
    <row r="1542" ht="15.75" customHeight="1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20"/>
      <c r="M1542" s="42" t="str">
        <f t="shared" si="14"/>
        <v/>
      </c>
      <c r="N1542" s="60">
        <f t="shared" si="5"/>
        <v>86</v>
      </c>
      <c r="O1542" s="61">
        <f t="shared" si="15"/>
        <v>-19904.69277</v>
      </c>
      <c r="P1542" s="63">
        <f t="shared" si="16"/>
        <v>975329.9459</v>
      </c>
      <c r="Q1542" s="42">
        <f t="shared" si="1"/>
        <v>1</v>
      </c>
      <c r="R1542" s="1"/>
      <c r="S1542" s="1"/>
      <c r="T1542" s="1"/>
    </row>
    <row r="1543" ht="15.75" customHeight="1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20"/>
      <c r="M1543" s="42" t="str">
        <f t="shared" si="14"/>
        <v/>
      </c>
      <c r="N1543" s="60">
        <f t="shared" si="5"/>
        <v>43</v>
      </c>
      <c r="O1543" s="61">
        <f t="shared" si="15"/>
        <v>19506.59892</v>
      </c>
      <c r="P1543" s="63">
        <f t="shared" si="16"/>
        <v>994836.5449</v>
      </c>
      <c r="Q1543" s="42">
        <f t="shared" si="1"/>
        <v>0</v>
      </c>
      <c r="R1543" s="1"/>
      <c r="S1543" s="1"/>
      <c r="T1543" s="1"/>
    </row>
    <row r="1544" ht="15.75" customHeight="1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20"/>
      <c r="M1544" s="42" t="str">
        <f t="shared" si="14"/>
        <v/>
      </c>
      <c r="N1544" s="60">
        <f t="shared" si="5"/>
        <v>37</v>
      </c>
      <c r="O1544" s="61">
        <f t="shared" si="15"/>
        <v>19896.7309</v>
      </c>
      <c r="P1544" s="63">
        <f t="shared" si="16"/>
        <v>1014733.276</v>
      </c>
      <c r="Q1544" s="42">
        <f t="shared" si="1"/>
        <v>0</v>
      </c>
      <c r="R1544" s="1"/>
      <c r="S1544" s="1"/>
      <c r="T1544" s="1"/>
    </row>
    <row r="1545" ht="15.75" customHeight="1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20"/>
      <c r="M1545" s="42" t="str">
        <f t="shared" si="14"/>
        <v/>
      </c>
      <c r="N1545" s="60">
        <f t="shared" si="5"/>
        <v>54</v>
      </c>
      <c r="O1545" s="61">
        <f t="shared" si="15"/>
        <v>20294.66552</v>
      </c>
      <c r="P1545" s="63">
        <f t="shared" si="16"/>
        <v>1035027.941</v>
      </c>
      <c r="Q1545" s="42">
        <f t="shared" si="1"/>
        <v>0</v>
      </c>
      <c r="R1545" s="1"/>
      <c r="S1545" s="1"/>
      <c r="T1545" s="1"/>
    </row>
    <row r="1546" ht="15.75" customHeight="1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20"/>
      <c r="M1546" s="42" t="str">
        <f t="shared" si="14"/>
        <v/>
      </c>
      <c r="N1546" s="60">
        <f t="shared" si="5"/>
        <v>18</v>
      </c>
      <c r="O1546" s="61">
        <f t="shared" si="15"/>
        <v>20700.55883</v>
      </c>
      <c r="P1546" s="63">
        <f t="shared" si="16"/>
        <v>1055728.5</v>
      </c>
      <c r="Q1546" s="42">
        <f t="shared" si="1"/>
        <v>0</v>
      </c>
      <c r="R1546" s="1"/>
      <c r="S1546" s="1"/>
      <c r="T1546" s="1"/>
    </row>
    <row r="1547" ht="15.75" customHeight="1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20"/>
      <c r="M1547" s="42" t="str">
        <f t="shared" si="14"/>
        <v/>
      </c>
      <c r="N1547" s="60">
        <f t="shared" si="5"/>
        <v>57</v>
      </c>
      <c r="O1547" s="61">
        <f t="shared" si="15"/>
        <v>21114.57</v>
      </c>
      <c r="P1547" s="63">
        <f t="shared" si="16"/>
        <v>1076843.07</v>
      </c>
      <c r="Q1547" s="42">
        <f t="shared" si="1"/>
        <v>0</v>
      </c>
      <c r="R1547" s="1"/>
      <c r="S1547" s="1"/>
      <c r="T1547" s="1"/>
    </row>
    <row r="1548" ht="15.75" customHeight="1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20"/>
      <c r="M1548" s="42" t="str">
        <f t="shared" si="14"/>
        <v/>
      </c>
      <c r="N1548" s="60">
        <f t="shared" si="5"/>
        <v>15</v>
      </c>
      <c r="O1548" s="61">
        <f t="shared" si="15"/>
        <v>21536.8614</v>
      </c>
      <c r="P1548" s="63">
        <f t="shared" si="16"/>
        <v>1098379.931</v>
      </c>
      <c r="Q1548" s="42">
        <f t="shared" si="1"/>
        <v>0</v>
      </c>
      <c r="R1548" s="1"/>
      <c r="S1548" s="1"/>
      <c r="T1548" s="1"/>
    </row>
    <row r="1549" ht="15.75" customHeight="1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20"/>
      <c r="M1549" s="42" t="str">
        <f t="shared" si="14"/>
        <v/>
      </c>
      <c r="N1549" s="60">
        <f t="shared" si="5"/>
        <v>2</v>
      </c>
      <c r="O1549" s="61">
        <f t="shared" si="15"/>
        <v>21967.59863</v>
      </c>
      <c r="P1549" s="63">
        <f t="shared" si="16"/>
        <v>1120347.53</v>
      </c>
      <c r="Q1549" s="42">
        <f t="shared" si="1"/>
        <v>0</v>
      </c>
      <c r="R1549" s="1"/>
      <c r="S1549" s="1"/>
      <c r="T1549" s="1"/>
    </row>
    <row r="1550" ht="15.75" customHeight="1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20"/>
      <c r="M1550" s="42" t="str">
        <f t="shared" si="14"/>
        <v/>
      </c>
      <c r="N1550" s="60">
        <f t="shared" si="5"/>
        <v>99</v>
      </c>
      <c r="O1550" s="61">
        <f t="shared" si="15"/>
        <v>-22406.9506</v>
      </c>
      <c r="P1550" s="63">
        <f t="shared" si="16"/>
        <v>1097940.58</v>
      </c>
      <c r="Q1550" s="42">
        <f t="shared" si="1"/>
        <v>1</v>
      </c>
      <c r="R1550" s="1"/>
      <c r="S1550" s="1"/>
      <c r="T1550" s="1"/>
    </row>
    <row r="1551" ht="15.75" customHeight="1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20"/>
      <c r="M1551" s="42" t="str">
        <f t="shared" si="14"/>
        <v/>
      </c>
      <c r="N1551" s="60">
        <f t="shared" si="5"/>
        <v>24</v>
      </c>
      <c r="O1551" s="61">
        <f t="shared" si="15"/>
        <v>21958.81159</v>
      </c>
      <c r="P1551" s="63">
        <f t="shared" si="16"/>
        <v>1119899.391</v>
      </c>
      <c r="Q1551" s="42">
        <f t="shared" si="1"/>
        <v>0</v>
      </c>
      <c r="R1551" s="1"/>
      <c r="S1551" s="1"/>
      <c r="T1551" s="1"/>
    </row>
    <row r="1552" ht="15.75" customHeight="1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20"/>
      <c r="M1552" s="42" t="str">
        <f t="shared" si="14"/>
        <v/>
      </c>
      <c r="N1552" s="60">
        <f t="shared" si="5"/>
        <v>7</v>
      </c>
      <c r="O1552" s="61">
        <f t="shared" si="15"/>
        <v>22397.98782</v>
      </c>
      <c r="P1552" s="63">
        <f t="shared" si="16"/>
        <v>1142297.379</v>
      </c>
      <c r="Q1552" s="42">
        <f t="shared" si="1"/>
        <v>0</v>
      </c>
      <c r="R1552" s="1"/>
      <c r="S1552" s="1"/>
      <c r="T1552" s="1"/>
    </row>
    <row r="1553" ht="15.75" customHeight="1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20"/>
      <c r="M1553" s="42" t="str">
        <f t="shared" si="14"/>
        <v/>
      </c>
      <c r="N1553" s="60">
        <f t="shared" si="5"/>
        <v>48</v>
      </c>
      <c r="O1553" s="61">
        <f t="shared" si="15"/>
        <v>22845.94758</v>
      </c>
      <c r="P1553" s="63">
        <f t="shared" si="16"/>
        <v>1165143.327</v>
      </c>
      <c r="Q1553" s="42">
        <f t="shared" si="1"/>
        <v>0</v>
      </c>
      <c r="R1553" s="1"/>
      <c r="S1553" s="1"/>
      <c r="T1553" s="1"/>
    </row>
    <row r="1554" ht="15.75" customHeight="1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20"/>
      <c r="M1554" s="42" t="str">
        <f t="shared" si="14"/>
        <v/>
      </c>
      <c r="N1554" s="60">
        <f t="shared" si="5"/>
        <v>58</v>
      </c>
      <c r="O1554" s="61">
        <f t="shared" si="15"/>
        <v>23302.86653</v>
      </c>
      <c r="P1554" s="63">
        <f t="shared" si="16"/>
        <v>1188446.193</v>
      </c>
      <c r="Q1554" s="42">
        <f t="shared" si="1"/>
        <v>0</v>
      </c>
      <c r="R1554" s="1"/>
      <c r="S1554" s="1"/>
      <c r="T1554" s="1"/>
    </row>
    <row r="1555" ht="15.75" customHeight="1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20"/>
      <c r="M1555" s="42" t="str">
        <f t="shared" si="14"/>
        <v/>
      </c>
      <c r="N1555" s="60">
        <f t="shared" si="5"/>
        <v>46</v>
      </c>
      <c r="O1555" s="61">
        <f t="shared" si="15"/>
        <v>23768.92386</v>
      </c>
      <c r="P1555" s="63">
        <f t="shared" si="16"/>
        <v>1212215.117</v>
      </c>
      <c r="Q1555" s="42">
        <f t="shared" si="1"/>
        <v>0</v>
      </c>
      <c r="R1555" s="1"/>
      <c r="S1555" s="1"/>
      <c r="T1555" s="1"/>
    </row>
    <row r="1556" ht="15.75" customHeight="1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20"/>
      <c r="M1556" s="42" t="str">
        <f t="shared" si="14"/>
        <v/>
      </c>
      <c r="N1556" s="60">
        <f t="shared" si="5"/>
        <v>90</v>
      </c>
      <c r="O1556" s="61">
        <f t="shared" si="15"/>
        <v>-24244.30234</v>
      </c>
      <c r="P1556" s="63">
        <f t="shared" si="16"/>
        <v>1187970.815</v>
      </c>
      <c r="Q1556" s="42">
        <f t="shared" si="1"/>
        <v>1</v>
      </c>
      <c r="R1556" s="1"/>
      <c r="S1556" s="1"/>
      <c r="T1556" s="1"/>
    </row>
    <row r="1557" ht="15.75" customHeight="1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20"/>
      <c r="M1557" s="42" t="str">
        <f t="shared" si="14"/>
        <v/>
      </c>
      <c r="N1557" s="60">
        <f t="shared" si="5"/>
        <v>57</v>
      </c>
      <c r="O1557" s="61">
        <f t="shared" si="15"/>
        <v>23759.41629</v>
      </c>
      <c r="P1557" s="63">
        <f t="shared" si="16"/>
        <v>1211730.231</v>
      </c>
      <c r="Q1557" s="42">
        <f t="shared" si="1"/>
        <v>0</v>
      </c>
      <c r="R1557" s="1"/>
      <c r="S1557" s="1"/>
      <c r="T1557" s="1"/>
    </row>
    <row r="1558" ht="15.75" customHeight="1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20"/>
      <c r="M1558" s="42" t="str">
        <f t="shared" si="14"/>
        <v/>
      </c>
      <c r="N1558" s="60">
        <f t="shared" si="5"/>
        <v>99</v>
      </c>
      <c r="O1558" s="61">
        <f t="shared" si="15"/>
        <v>-24234.60462</v>
      </c>
      <c r="P1558" s="63">
        <f t="shared" si="16"/>
        <v>1187495.626</v>
      </c>
      <c r="Q1558" s="42">
        <f t="shared" si="1"/>
        <v>1</v>
      </c>
      <c r="R1558" s="1"/>
      <c r="S1558" s="1"/>
      <c r="T1558" s="1"/>
    </row>
    <row r="1559" ht="15.75" customHeight="1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20"/>
      <c r="M1559" s="42" t="str">
        <f t="shared" si="14"/>
        <v/>
      </c>
      <c r="N1559" s="60">
        <f t="shared" si="5"/>
        <v>82</v>
      </c>
      <c r="O1559" s="61">
        <f t="shared" si="15"/>
        <v>-23749.91252</v>
      </c>
      <c r="P1559" s="63">
        <f t="shared" si="16"/>
        <v>1163745.714</v>
      </c>
      <c r="Q1559" s="42">
        <f t="shared" si="1"/>
        <v>2</v>
      </c>
      <c r="R1559" s="1"/>
      <c r="S1559" s="1"/>
      <c r="T1559" s="1"/>
    </row>
    <row r="1560" ht="15.75" customHeight="1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20"/>
      <c r="M1560" s="42" t="str">
        <f t="shared" si="14"/>
        <v/>
      </c>
      <c r="N1560" s="60">
        <f t="shared" si="5"/>
        <v>44</v>
      </c>
      <c r="O1560" s="61">
        <f t="shared" si="15"/>
        <v>23274.91427</v>
      </c>
      <c r="P1560" s="63">
        <f t="shared" si="16"/>
        <v>1187020.628</v>
      </c>
      <c r="Q1560" s="42">
        <f t="shared" si="1"/>
        <v>0</v>
      </c>
      <c r="R1560" s="1"/>
      <c r="S1560" s="1"/>
      <c r="T1560" s="1"/>
    </row>
    <row r="1561" ht="15.75" customHeight="1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20"/>
      <c r="M1561" s="42" t="str">
        <f t="shared" si="14"/>
        <v/>
      </c>
      <c r="N1561" s="60">
        <f t="shared" si="5"/>
        <v>75</v>
      </c>
      <c r="O1561" s="61">
        <f t="shared" si="15"/>
        <v>-23740.41256</v>
      </c>
      <c r="P1561" s="63">
        <f t="shared" si="16"/>
        <v>1163280.215</v>
      </c>
      <c r="Q1561" s="42">
        <f t="shared" si="1"/>
        <v>1</v>
      </c>
      <c r="R1561" s="1"/>
      <c r="S1561" s="1"/>
      <c r="T1561" s="1"/>
    </row>
    <row r="1562" ht="15.75" customHeight="1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20"/>
      <c r="M1562" s="42" t="str">
        <f t="shared" si="14"/>
        <v/>
      </c>
      <c r="N1562" s="60">
        <f t="shared" si="5"/>
        <v>9</v>
      </c>
      <c r="O1562" s="61">
        <f t="shared" si="15"/>
        <v>23265.60431</v>
      </c>
      <c r="P1562" s="63">
        <f t="shared" si="16"/>
        <v>1186545.82</v>
      </c>
      <c r="Q1562" s="42">
        <f t="shared" si="1"/>
        <v>0</v>
      </c>
      <c r="R1562" s="1"/>
      <c r="S1562" s="1"/>
      <c r="T1562" s="1"/>
    </row>
    <row r="1563" ht="15.75" customHeight="1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20"/>
      <c r="M1563" s="42" t="str">
        <f t="shared" si="14"/>
        <v/>
      </c>
      <c r="N1563" s="60">
        <f t="shared" si="5"/>
        <v>100</v>
      </c>
      <c r="O1563" s="61">
        <f t="shared" si="15"/>
        <v>-23730.91639</v>
      </c>
      <c r="P1563" s="63">
        <f t="shared" si="16"/>
        <v>1162814.903</v>
      </c>
      <c r="Q1563" s="42">
        <f t="shared" si="1"/>
        <v>1</v>
      </c>
      <c r="R1563" s="1"/>
      <c r="S1563" s="1"/>
      <c r="T1563" s="1"/>
    </row>
    <row r="1564" ht="15.75" customHeight="1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20"/>
      <c r="M1564" s="42" t="str">
        <f t="shared" si="14"/>
        <v/>
      </c>
      <c r="N1564" s="60">
        <f t="shared" si="5"/>
        <v>35</v>
      </c>
      <c r="O1564" s="61">
        <f t="shared" si="15"/>
        <v>23256.29807</v>
      </c>
      <c r="P1564" s="63">
        <f t="shared" si="16"/>
        <v>1186071.201</v>
      </c>
      <c r="Q1564" s="42">
        <f t="shared" si="1"/>
        <v>0</v>
      </c>
      <c r="R1564" s="1"/>
      <c r="S1564" s="1"/>
      <c r="T1564" s="1"/>
    </row>
    <row r="1565" ht="15.75" customHeight="1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20"/>
      <c r="M1565" s="42" t="str">
        <f t="shared" si="14"/>
        <v/>
      </c>
      <c r="N1565" s="60">
        <f t="shared" si="5"/>
        <v>29</v>
      </c>
      <c r="O1565" s="61">
        <f t="shared" si="15"/>
        <v>23721.42403</v>
      </c>
      <c r="P1565" s="63">
        <f t="shared" si="16"/>
        <v>1209792.625</v>
      </c>
      <c r="Q1565" s="42">
        <f t="shared" si="1"/>
        <v>0</v>
      </c>
      <c r="R1565" s="1"/>
      <c r="S1565" s="1"/>
      <c r="T1565" s="1"/>
    </row>
    <row r="1566" ht="15.75" customHeight="1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20"/>
      <c r="M1566" s="42" t="str">
        <f t="shared" si="14"/>
        <v/>
      </c>
      <c r="N1566" s="60">
        <f t="shared" si="5"/>
        <v>22</v>
      </c>
      <c r="O1566" s="61">
        <f t="shared" si="15"/>
        <v>24195.85251</v>
      </c>
      <c r="P1566" s="63">
        <f t="shared" si="16"/>
        <v>1233988.478</v>
      </c>
      <c r="Q1566" s="42">
        <f t="shared" si="1"/>
        <v>0</v>
      </c>
      <c r="R1566" s="1"/>
      <c r="S1566" s="1"/>
      <c r="T1566" s="1"/>
    </row>
    <row r="1567" ht="15.75" customHeight="1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20"/>
      <c r="M1567" s="42" t="str">
        <f t="shared" si="14"/>
        <v/>
      </c>
      <c r="N1567" s="60">
        <f t="shared" si="5"/>
        <v>67</v>
      </c>
      <c r="O1567" s="61">
        <f t="shared" si="15"/>
        <v>-24679.76956</v>
      </c>
      <c r="P1567" s="63">
        <f t="shared" si="16"/>
        <v>1209308.708</v>
      </c>
      <c r="Q1567" s="42">
        <f t="shared" si="1"/>
        <v>1</v>
      </c>
      <c r="R1567" s="1"/>
      <c r="S1567" s="1"/>
      <c r="T1567" s="1"/>
    </row>
    <row r="1568" ht="15.75" customHeight="1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20"/>
      <c r="M1568" s="42" t="str">
        <f t="shared" si="14"/>
        <v/>
      </c>
      <c r="N1568" s="60">
        <f t="shared" si="5"/>
        <v>63</v>
      </c>
      <c r="O1568" s="61">
        <f t="shared" si="15"/>
        <v>-24186.17417</v>
      </c>
      <c r="P1568" s="63">
        <f t="shared" si="16"/>
        <v>1185122.534</v>
      </c>
      <c r="Q1568" s="42">
        <f t="shared" si="1"/>
        <v>2</v>
      </c>
      <c r="R1568" s="1"/>
      <c r="S1568" s="1"/>
      <c r="T1568" s="1"/>
    </row>
    <row r="1569" ht="15.75" customHeight="1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20"/>
      <c r="M1569" s="42" t="str">
        <f t="shared" si="14"/>
        <v/>
      </c>
      <c r="N1569" s="60">
        <f t="shared" si="5"/>
        <v>30</v>
      </c>
      <c r="O1569" s="61">
        <f t="shared" si="15"/>
        <v>23702.45068</v>
      </c>
      <c r="P1569" s="63">
        <f t="shared" si="16"/>
        <v>1208824.985</v>
      </c>
      <c r="Q1569" s="42">
        <f t="shared" si="1"/>
        <v>0</v>
      </c>
      <c r="R1569" s="1"/>
      <c r="S1569" s="1"/>
      <c r="T1569" s="1"/>
    </row>
    <row r="1570" ht="15.75" customHeight="1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20"/>
      <c r="M1570" s="42" t="str">
        <f t="shared" si="14"/>
        <v/>
      </c>
      <c r="N1570" s="60">
        <f t="shared" si="5"/>
        <v>47</v>
      </c>
      <c r="O1570" s="61">
        <f t="shared" si="15"/>
        <v>24176.4997</v>
      </c>
      <c r="P1570" s="63">
        <f t="shared" si="16"/>
        <v>1233001.485</v>
      </c>
      <c r="Q1570" s="42">
        <f t="shared" si="1"/>
        <v>0</v>
      </c>
      <c r="R1570" s="1"/>
      <c r="S1570" s="1"/>
      <c r="T1570" s="1"/>
    </row>
    <row r="1571" ht="15.75" customHeight="1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20"/>
      <c r="M1571" s="42" t="str">
        <f t="shared" si="14"/>
        <v/>
      </c>
      <c r="N1571" s="60">
        <f t="shared" si="5"/>
        <v>54</v>
      </c>
      <c r="O1571" s="61">
        <f t="shared" si="15"/>
        <v>24660.02969</v>
      </c>
      <c r="P1571" s="63">
        <f t="shared" si="16"/>
        <v>1257661.514</v>
      </c>
      <c r="Q1571" s="42">
        <f t="shared" si="1"/>
        <v>0</v>
      </c>
      <c r="R1571" s="1"/>
      <c r="S1571" s="1"/>
      <c r="T1571" s="1"/>
    </row>
    <row r="1572" ht="15.75" customHeight="1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20"/>
      <c r="M1572" s="42" t="str">
        <f t="shared" si="14"/>
        <v/>
      </c>
      <c r="N1572" s="60">
        <f t="shared" si="5"/>
        <v>69</v>
      </c>
      <c r="O1572" s="61">
        <f t="shared" si="15"/>
        <v>-25153.23029</v>
      </c>
      <c r="P1572" s="63">
        <f t="shared" si="16"/>
        <v>1232508.284</v>
      </c>
      <c r="Q1572" s="42">
        <f t="shared" si="1"/>
        <v>1</v>
      </c>
      <c r="R1572" s="1"/>
      <c r="S1572" s="1"/>
      <c r="T1572" s="1"/>
    </row>
    <row r="1573" ht="15.75" customHeight="1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20"/>
      <c r="M1573" s="42" t="str">
        <f t="shared" si="14"/>
        <v/>
      </c>
      <c r="N1573" s="60">
        <f t="shared" si="5"/>
        <v>96</v>
      </c>
      <c r="O1573" s="61">
        <f t="shared" si="15"/>
        <v>-24650.16568</v>
      </c>
      <c r="P1573" s="63">
        <f t="shared" si="16"/>
        <v>1207858.118</v>
      </c>
      <c r="Q1573" s="42">
        <f t="shared" si="1"/>
        <v>2</v>
      </c>
      <c r="R1573" s="1"/>
      <c r="S1573" s="1"/>
      <c r="T1573" s="1"/>
    </row>
    <row r="1574" ht="15.75" customHeight="1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20"/>
      <c r="M1574" s="42" t="str">
        <f t="shared" si="14"/>
        <v/>
      </c>
      <c r="N1574" s="60">
        <f t="shared" si="5"/>
        <v>87</v>
      </c>
      <c r="O1574" s="61">
        <f t="shared" si="15"/>
        <v>-24157.16237</v>
      </c>
      <c r="P1574" s="63">
        <f t="shared" si="16"/>
        <v>1183700.956</v>
      </c>
      <c r="Q1574" s="42">
        <f t="shared" si="1"/>
        <v>3</v>
      </c>
      <c r="R1574" s="1"/>
      <c r="S1574" s="1"/>
      <c r="T1574" s="1"/>
    </row>
    <row r="1575" ht="15.75" customHeight="1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20"/>
      <c r="M1575" s="42" t="str">
        <f t="shared" si="14"/>
        <v/>
      </c>
      <c r="N1575" s="60">
        <f t="shared" si="5"/>
        <v>81</v>
      </c>
      <c r="O1575" s="61">
        <f t="shared" si="15"/>
        <v>-23674.01912</v>
      </c>
      <c r="P1575" s="63">
        <f t="shared" si="16"/>
        <v>1160026.937</v>
      </c>
      <c r="Q1575" s="42">
        <f t="shared" si="1"/>
        <v>4</v>
      </c>
      <c r="R1575" s="1"/>
      <c r="S1575" s="1"/>
      <c r="T1575" s="1"/>
    </row>
    <row r="1576" ht="15.75" customHeight="1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20"/>
      <c r="M1576" s="42" t="str">
        <f t="shared" si="14"/>
        <v/>
      </c>
      <c r="N1576" s="60">
        <f t="shared" si="5"/>
        <v>86</v>
      </c>
      <c r="O1576" s="61">
        <f t="shared" si="15"/>
        <v>-23200.53874</v>
      </c>
      <c r="P1576" s="63">
        <f t="shared" si="16"/>
        <v>1136826.398</v>
      </c>
      <c r="Q1576" s="42">
        <f t="shared" si="1"/>
        <v>5</v>
      </c>
      <c r="R1576" s="1"/>
      <c r="S1576" s="1"/>
      <c r="T1576" s="1"/>
    </row>
    <row r="1577" ht="15.75" customHeight="1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20"/>
      <c r="M1577" s="42" t="str">
        <f t="shared" si="14"/>
        <v/>
      </c>
      <c r="N1577" s="60">
        <f t="shared" si="5"/>
        <v>68</v>
      </c>
      <c r="O1577" s="61">
        <f t="shared" si="15"/>
        <v>-22736.52796</v>
      </c>
      <c r="P1577" s="63">
        <f t="shared" si="16"/>
        <v>1114089.87</v>
      </c>
      <c r="Q1577" s="42">
        <f t="shared" si="1"/>
        <v>6</v>
      </c>
      <c r="R1577" s="1"/>
      <c r="S1577" s="1"/>
      <c r="T1577" s="1"/>
    </row>
    <row r="1578" ht="15.75" customHeight="1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20"/>
      <c r="M1578" s="42" t="str">
        <f t="shared" si="14"/>
        <v/>
      </c>
      <c r="N1578" s="60">
        <f t="shared" si="5"/>
        <v>5</v>
      </c>
      <c r="O1578" s="61">
        <f t="shared" si="15"/>
        <v>22281.7974</v>
      </c>
      <c r="P1578" s="63">
        <f t="shared" si="16"/>
        <v>1136371.668</v>
      </c>
      <c r="Q1578" s="42">
        <f t="shared" si="1"/>
        <v>0</v>
      </c>
      <c r="R1578" s="1"/>
      <c r="S1578" s="1"/>
      <c r="T1578" s="1"/>
    </row>
    <row r="1579" ht="15.75" customHeight="1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20"/>
      <c r="M1579" s="42" t="str">
        <f t="shared" si="14"/>
        <v/>
      </c>
      <c r="N1579" s="60">
        <f t="shared" si="5"/>
        <v>46</v>
      </c>
      <c r="O1579" s="61">
        <f t="shared" si="15"/>
        <v>22727.43335</v>
      </c>
      <c r="P1579" s="63">
        <f t="shared" si="16"/>
        <v>1159099.101</v>
      </c>
      <c r="Q1579" s="42">
        <f t="shared" si="1"/>
        <v>0</v>
      </c>
      <c r="R1579" s="1"/>
      <c r="S1579" s="1"/>
      <c r="T1579" s="1"/>
    </row>
    <row r="1580" ht="15.75" customHeight="1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20"/>
      <c r="M1580" s="42" t="str">
        <f t="shared" si="14"/>
        <v/>
      </c>
      <c r="N1580" s="60">
        <f t="shared" si="5"/>
        <v>45</v>
      </c>
      <c r="O1580" s="61">
        <f t="shared" si="15"/>
        <v>23181.98202</v>
      </c>
      <c r="P1580" s="63">
        <f t="shared" si="16"/>
        <v>1182281.083</v>
      </c>
      <c r="Q1580" s="42">
        <f t="shared" si="1"/>
        <v>0</v>
      </c>
      <c r="R1580" s="1"/>
      <c r="S1580" s="1"/>
      <c r="T1580" s="1"/>
    </row>
    <row r="1581" ht="15.75" customHeight="1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20"/>
      <c r="M1581" s="42" t="str">
        <f t="shared" si="14"/>
        <v/>
      </c>
      <c r="N1581" s="60">
        <f t="shared" si="5"/>
        <v>17</v>
      </c>
      <c r="O1581" s="61">
        <f t="shared" si="15"/>
        <v>23645.62166</v>
      </c>
      <c r="P1581" s="63">
        <f t="shared" si="16"/>
        <v>1205926.705</v>
      </c>
      <c r="Q1581" s="42">
        <f t="shared" si="1"/>
        <v>0</v>
      </c>
      <c r="R1581" s="1"/>
      <c r="S1581" s="1"/>
      <c r="T1581" s="1"/>
    </row>
    <row r="1582" ht="15.75" customHeight="1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20"/>
      <c r="M1582" s="42" t="str">
        <f t="shared" si="14"/>
        <v/>
      </c>
      <c r="N1582" s="60">
        <f t="shared" si="5"/>
        <v>28</v>
      </c>
      <c r="O1582" s="61">
        <f t="shared" si="15"/>
        <v>24118.53409</v>
      </c>
      <c r="P1582" s="63">
        <f t="shared" si="16"/>
        <v>1230045.239</v>
      </c>
      <c r="Q1582" s="42">
        <f t="shared" si="1"/>
        <v>0</v>
      </c>
      <c r="R1582" s="1"/>
      <c r="S1582" s="1"/>
      <c r="T1582" s="1"/>
    </row>
    <row r="1583" ht="15.75" customHeight="1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20"/>
      <c r="M1583" s="42" t="str">
        <f t="shared" si="14"/>
        <v/>
      </c>
      <c r="N1583" s="60">
        <f t="shared" si="5"/>
        <v>4</v>
      </c>
      <c r="O1583" s="61">
        <f t="shared" si="15"/>
        <v>24600.90477</v>
      </c>
      <c r="P1583" s="63">
        <f t="shared" si="16"/>
        <v>1254646.143</v>
      </c>
      <c r="Q1583" s="42">
        <f t="shared" si="1"/>
        <v>0</v>
      </c>
      <c r="R1583" s="1"/>
      <c r="S1583" s="1"/>
      <c r="T1583" s="1"/>
    </row>
    <row r="1584" ht="15.75" customHeight="1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20"/>
      <c r="M1584" s="42" t="str">
        <f t="shared" si="14"/>
        <v/>
      </c>
      <c r="N1584" s="60">
        <f t="shared" si="5"/>
        <v>90</v>
      </c>
      <c r="O1584" s="61">
        <f t="shared" si="15"/>
        <v>-25092.92287</v>
      </c>
      <c r="P1584" s="63">
        <f t="shared" si="16"/>
        <v>1229553.221</v>
      </c>
      <c r="Q1584" s="42">
        <f t="shared" si="1"/>
        <v>1</v>
      </c>
      <c r="R1584" s="1"/>
      <c r="S1584" s="1"/>
      <c r="T1584" s="1"/>
    </row>
    <row r="1585" ht="15.75" customHeight="1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20"/>
      <c r="M1585" s="42" t="str">
        <f t="shared" si="14"/>
        <v/>
      </c>
      <c r="N1585" s="60">
        <f t="shared" si="5"/>
        <v>55</v>
      </c>
      <c r="O1585" s="61">
        <f t="shared" si="15"/>
        <v>24591.06441</v>
      </c>
      <c r="P1585" s="63">
        <f t="shared" si="16"/>
        <v>1254144.285</v>
      </c>
      <c r="Q1585" s="42">
        <f t="shared" si="1"/>
        <v>0</v>
      </c>
      <c r="R1585" s="1"/>
      <c r="S1585" s="1"/>
      <c r="T1585" s="1"/>
    </row>
    <row r="1586" ht="15.75" customHeight="1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20"/>
      <c r="M1586" s="42" t="str">
        <f t="shared" si="14"/>
        <v/>
      </c>
      <c r="N1586" s="60">
        <f t="shared" si="5"/>
        <v>71</v>
      </c>
      <c r="O1586" s="61">
        <f t="shared" si="15"/>
        <v>-25082.8857</v>
      </c>
      <c r="P1586" s="63">
        <f t="shared" si="16"/>
        <v>1229061.399</v>
      </c>
      <c r="Q1586" s="42">
        <f t="shared" si="1"/>
        <v>1</v>
      </c>
      <c r="R1586" s="1"/>
      <c r="S1586" s="1"/>
      <c r="T1586" s="1"/>
    </row>
    <row r="1587" ht="15.75" customHeight="1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20"/>
      <c r="M1587" s="42" t="str">
        <f t="shared" si="14"/>
        <v/>
      </c>
      <c r="N1587" s="60">
        <f t="shared" si="5"/>
        <v>56</v>
      </c>
      <c r="O1587" s="61">
        <f t="shared" si="15"/>
        <v>24581.22799</v>
      </c>
      <c r="P1587" s="63">
        <f t="shared" si="16"/>
        <v>1253642.627</v>
      </c>
      <c r="Q1587" s="42">
        <f t="shared" si="1"/>
        <v>0</v>
      </c>
      <c r="R1587" s="1"/>
      <c r="S1587" s="1"/>
      <c r="T1587" s="1"/>
    </row>
    <row r="1588" ht="15.75" customHeight="1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20"/>
      <c r="M1588" s="42" t="str">
        <f t="shared" si="14"/>
        <v/>
      </c>
      <c r="N1588" s="60">
        <f t="shared" si="5"/>
        <v>21</v>
      </c>
      <c r="O1588" s="61">
        <f t="shared" si="15"/>
        <v>25072.85255</v>
      </c>
      <c r="P1588" s="63">
        <f t="shared" si="16"/>
        <v>1278715.48</v>
      </c>
      <c r="Q1588" s="42">
        <f t="shared" si="1"/>
        <v>0</v>
      </c>
      <c r="R1588" s="1"/>
      <c r="S1588" s="1"/>
      <c r="T1588" s="1"/>
    </row>
    <row r="1589" ht="15.75" customHeight="1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20"/>
      <c r="M1589" s="42" t="str">
        <f t="shared" si="14"/>
        <v/>
      </c>
      <c r="N1589" s="60">
        <f t="shared" si="5"/>
        <v>95</v>
      </c>
      <c r="O1589" s="61">
        <f t="shared" si="15"/>
        <v>-25574.3096</v>
      </c>
      <c r="P1589" s="63">
        <f t="shared" si="16"/>
        <v>1253141.17</v>
      </c>
      <c r="Q1589" s="42">
        <f t="shared" si="1"/>
        <v>1</v>
      </c>
      <c r="R1589" s="1"/>
      <c r="S1589" s="1"/>
      <c r="T1589" s="1"/>
    </row>
    <row r="1590" ht="15.75" customHeight="1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20"/>
      <c r="M1590" s="42" t="str">
        <f t="shared" si="14"/>
        <v/>
      </c>
      <c r="N1590" s="60">
        <f t="shared" si="5"/>
        <v>97</v>
      </c>
      <c r="O1590" s="61">
        <f t="shared" si="15"/>
        <v>-25062.8234</v>
      </c>
      <c r="P1590" s="63">
        <f t="shared" si="16"/>
        <v>1228078.347</v>
      </c>
      <c r="Q1590" s="42">
        <f t="shared" si="1"/>
        <v>2</v>
      </c>
      <c r="R1590" s="1"/>
      <c r="S1590" s="1"/>
      <c r="T1590" s="1"/>
    </row>
    <row r="1591" ht="15.75" customHeight="1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20"/>
      <c r="M1591" s="42" t="str">
        <f t="shared" si="14"/>
        <v/>
      </c>
      <c r="N1591" s="60">
        <f t="shared" si="5"/>
        <v>16</v>
      </c>
      <c r="O1591" s="61">
        <f t="shared" si="15"/>
        <v>24561.56694</v>
      </c>
      <c r="P1591" s="63">
        <f t="shared" si="16"/>
        <v>1252639.914</v>
      </c>
      <c r="Q1591" s="42">
        <f t="shared" si="1"/>
        <v>0</v>
      </c>
      <c r="R1591" s="1"/>
      <c r="S1591" s="1"/>
      <c r="T1591" s="1"/>
    </row>
    <row r="1592" ht="15.75" customHeight="1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20"/>
      <c r="M1592" s="42" t="str">
        <f t="shared" si="14"/>
        <v/>
      </c>
      <c r="N1592" s="60">
        <f t="shared" si="5"/>
        <v>48</v>
      </c>
      <c r="O1592" s="61">
        <f t="shared" si="15"/>
        <v>25052.79828</v>
      </c>
      <c r="P1592" s="63">
        <f t="shared" si="16"/>
        <v>1277692.712</v>
      </c>
      <c r="Q1592" s="42">
        <f t="shared" si="1"/>
        <v>0</v>
      </c>
      <c r="R1592" s="1"/>
      <c r="S1592" s="1"/>
      <c r="T1592" s="1"/>
    </row>
    <row r="1593" ht="15.75" customHeight="1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20"/>
      <c r="M1593" s="42" t="str">
        <f t="shared" si="14"/>
        <v/>
      </c>
      <c r="N1593" s="60">
        <f t="shared" si="5"/>
        <v>100</v>
      </c>
      <c r="O1593" s="61">
        <f t="shared" si="15"/>
        <v>-25553.85424</v>
      </c>
      <c r="P1593" s="63">
        <f t="shared" si="16"/>
        <v>1252138.858</v>
      </c>
      <c r="Q1593" s="42">
        <f t="shared" si="1"/>
        <v>1</v>
      </c>
      <c r="R1593" s="1"/>
      <c r="S1593" s="1"/>
      <c r="T1593" s="1"/>
    </row>
    <row r="1594" ht="15.75" customHeight="1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20"/>
      <c r="M1594" s="42" t="str">
        <f t="shared" si="14"/>
        <v/>
      </c>
      <c r="N1594" s="60">
        <f t="shared" si="5"/>
        <v>80</v>
      </c>
      <c r="O1594" s="61">
        <f t="shared" si="15"/>
        <v>-25042.77716</v>
      </c>
      <c r="P1594" s="63">
        <f t="shared" si="16"/>
        <v>1227096.081</v>
      </c>
      <c r="Q1594" s="42">
        <f t="shared" si="1"/>
        <v>2</v>
      </c>
      <c r="R1594" s="1"/>
      <c r="S1594" s="1"/>
      <c r="T1594" s="1"/>
    </row>
    <row r="1595" ht="15.75" customHeight="1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20"/>
      <c r="M1595" s="42" t="str">
        <f t="shared" si="14"/>
        <v/>
      </c>
      <c r="N1595" s="60">
        <f t="shared" si="5"/>
        <v>14</v>
      </c>
      <c r="O1595" s="61">
        <f t="shared" si="15"/>
        <v>24541.92161</v>
      </c>
      <c r="P1595" s="63">
        <f t="shared" si="16"/>
        <v>1251638.002</v>
      </c>
      <c r="Q1595" s="42">
        <f t="shared" si="1"/>
        <v>0</v>
      </c>
      <c r="R1595" s="1"/>
      <c r="S1595" s="1"/>
      <c r="T1595" s="1"/>
    </row>
    <row r="1596" ht="15.75" customHeight="1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20"/>
      <c r="M1596" s="42" t="str">
        <f t="shared" si="14"/>
        <v/>
      </c>
      <c r="N1596" s="60">
        <f t="shared" si="5"/>
        <v>25</v>
      </c>
      <c r="O1596" s="61">
        <f t="shared" si="15"/>
        <v>25032.76004</v>
      </c>
      <c r="P1596" s="63">
        <f t="shared" si="16"/>
        <v>1276670.762</v>
      </c>
      <c r="Q1596" s="42">
        <f t="shared" si="1"/>
        <v>0</v>
      </c>
      <c r="R1596" s="1"/>
      <c r="S1596" s="1"/>
      <c r="T1596" s="1"/>
    </row>
    <row r="1597" ht="15.75" customHeight="1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20"/>
      <c r="M1597" s="42" t="str">
        <f t="shared" si="14"/>
        <v/>
      </c>
      <c r="N1597" s="60">
        <f t="shared" si="5"/>
        <v>64</v>
      </c>
      <c r="O1597" s="61">
        <f t="shared" si="15"/>
        <v>-25533.41525</v>
      </c>
      <c r="P1597" s="63">
        <f t="shared" si="16"/>
        <v>1251137.347</v>
      </c>
      <c r="Q1597" s="42">
        <f t="shared" si="1"/>
        <v>1</v>
      </c>
      <c r="R1597" s="1"/>
      <c r="S1597" s="1"/>
      <c r="T1597" s="1"/>
    </row>
    <row r="1598" ht="15.75" customHeight="1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20"/>
      <c r="M1598" s="42" t="str">
        <f t="shared" si="14"/>
        <v/>
      </c>
      <c r="N1598" s="60">
        <f t="shared" si="5"/>
        <v>74</v>
      </c>
      <c r="O1598" s="61">
        <f t="shared" si="15"/>
        <v>-25022.74694</v>
      </c>
      <c r="P1598" s="63">
        <f t="shared" si="16"/>
        <v>1226114.6</v>
      </c>
      <c r="Q1598" s="42">
        <f t="shared" si="1"/>
        <v>2</v>
      </c>
      <c r="R1598" s="1"/>
      <c r="S1598" s="1"/>
      <c r="T1598" s="1"/>
    </row>
    <row r="1599" ht="15.75" customHeight="1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20"/>
      <c r="M1599" s="42" t="str">
        <f t="shared" si="14"/>
        <v/>
      </c>
      <c r="N1599" s="60">
        <f t="shared" si="5"/>
        <v>68</v>
      </c>
      <c r="O1599" s="61">
        <f t="shared" si="15"/>
        <v>-24522.292</v>
      </c>
      <c r="P1599" s="63">
        <f t="shared" si="16"/>
        <v>1201592.308</v>
      </c>
      <c r="Q1599" s="42">
        <f t="shared" si="1"/>
        <v>3</v>
      </c>
      <c r="R1599" s="1"/>
      <c r="S1599" s="1"/>
      <c r="T1599" s="1"/>
    </row>
    <row r="1600" ht="15.75" customHeight="1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20"/>
      <c r="M1600" s="42" t="str">
        <f t="shared" si="14"/>
        <v/>
      </c>
      <c r="N1600" s="60">
        <f t="shared" si="5"/>
        <v>52</v>
      </c>
      <c r="O1600" s="61">
        <f t="shared" si="15"/>
        <v>24031.84616</v>
      </c>
      <c r="P1600" s="63">
        <f t="shared" si="16"/>
        <v>1225624.154</v>
      </c>
      <c r="Q1600" s="42">
        <f t="shared" si="1"/>
        <v>0</v>
      </c>
      <c r="R1600" s="1"/>
      <c r="S1600" s="1"/>
      <c r="T1600" s="1"/>
    </row>
    <row r="1601" ht="15.75" customHeight="1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20"/>
      <c r="M1601" s="42" t="str">
        <f t="shared" si="14"/>
        <v/>
      </c>
      <c r="N1601" s="60">
        <f t="shared" si="5"/>
        <v>35</v>
      </c>
      <c r="O1601" s="61">
        <f t="shared" si="15"/>
        <v>24512.48309</v>
      </c>
      <c r="P1601" s="63">
        <f t="shared" si="16"/>
        <v>1250136.637</v>
      </c>
      <c r="Q1601" s="42">
        <f t="shared" si="1"/>
        <v>0</v>
      </c>
      <c r="R1601" s="1"/>
      <c r="S1601" s="1"/>
      <c r="T1601" s="1"/>
    </row>
    <row r="1602" ht="15.75" customHeight="1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20"/>
      <c r="M1602" s="42" t="str">
        <f t="shared" si="14"/>
        <v/>
      </c>
      <c r="N1602" s="60">
        <f t="shared" si="5"/>
        <v>6</v>
      </c>
      <c r="O1602" s="61">
        <f t="shared" si="15"/>
        <v>25002.73275</v>
      </c>
      <c r="P1602" s="63">
        <f t="shared" si="16"/>
        <v>1275139.37</v>
      </c>
      <c r="Q1602" s="42">
        <f t="shared" si="1"/>
        <v>0</v>
      </c>
      <c r="R1602" s="1"/>
      <c r="S1602" s="1"/>
      <c r="T1602" s="1"/>
    </row>
    <row r="1603" ht="15.75" customHeight="1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20"/>
      <c r="M1603" s="42" t="str">
        <f t="shared" si="14"/>
        <v/>
      </c>
      <c r="N1603" s="60">
        <f t="shared" si="5"/>
        <v>13</v>
      </c>
      <c r="O1603" s="61">
        <f t="shared" si="15"/>
        <v>25502.7874</v>
      </c>
      <c r="P1603" s="63">
        <f t="shared" si="16"/>
        <v>1300642.157</v>
      </c>
      <c r="Q1603" s="42">
        <f t="shared" si="1"/>
        <v>0</v>
      </c>
      <c r="R1603" s="1"/>
      <c r="S1603" s="1"/>
      <c r="T1603" s="1"/>
    </row>
    <row r="1604" ht="15.75" customHeight="1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20"/>
      <c r="M1604" s="42" t="str">
        <f t="shared" si="14"/>
        <v/>
      </c>
      <c r="N1604" s="60">
        <f t="shared" si="5"/>
        <v>43</v>
      </c>
      <c r="O1604" s="61">
        <f t="shared" si="15"/>
        <v>26012.84315</v>
      </c>
      <c r="P1604" s="63">
        <f t="shared" si="16"/>
        <v>1326655.001</v>
      </c>
      <c r="Q1604" s="42">
        <f t="shared" si="1"/>
        <v>0</v>
      </c>
      <c r="R1604" s="1"/>
      <c r="S1604" s="1"/>
      <c r="T1604" s="1"/>
    </row>
    <row r="1605" ht="15.75" customHeight="1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20"/>
      <c r="M1605" s="42" t="str">
        <f t="shared" si="14"/>
        <v/>
      </c>
      <c r="N1605" s="60">
        <f t="shared" si="5"/>
        <v>98</v>
      </c>
      <c r="O1605" s="61">
        <f t="shared" si="15"/>
        <v>-26533.10001</v>
      </c>
      <c r="P1605" s="63">
        <f t="shared" si="16"/>
        <v>1300121.901</v>
      </c>
      <c r="Q1605" s="42">
        <f t="shared" si="1"/>
        <v>1</v>
      </c>
      <c r="R1605" s="1"/>
      <c r="S1605" s="1"/>
      <c r="T1605" s="1"/>
    </row>
    <row r="1606" ht="15.75" customHeight="1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20"/>
      <c r="M1606" s="42" t="str">
        <f t="shared" si="14"/>
        <v/>
      </c>
      <c r="N1606" s="60">
        <f t="shared" si="5"/>
        <v>51</v>
      </c>
      <c r="O1606" s="61">
        <f t="shared" si="15"/>
        <v>26002.43801</v>
      </c>
      <c r="P1606" s="63">
        <f t="shared" si="16"/>
        <v>1326124.339</v>
      </c>
      <c r="Q1606" s="42">
        <f t="shared" si="1"/>
        <v>0</v>
      </c>
      <c r="R1606" s="1"/>
      <c r="S1606" s="1"/>
      <c r="T1606" s="1"/>
    </row>
    <row r="1607" ht="15.75" customHeight="1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20"/>
      <c r="M1607" s="42" t="str">
        <f t="shared" si="14"/>
        <v/>
      </c>
      <c r="N1607" s="60">
        <f t="shared" si="5"/>
        <v>72</v>
      </c>
      <c r="O1607" s="61">
        <f t="shared" si="15"/>
        <v>-26522.48677</v>
      </c>
      <c r="P1607" s="63">
        <f t="shared" si="16"/>
        <v>1299601.852</v>
      </c>
      <c r="Q1607" s="42">
        <f t="shared" si="1"/>
        <v>1</v>
      </c>
      <c r="R1607" s="1"/>
      <c r="S1607" s="1"/>
      <c r="T1607" s="1"/>
    </row>
    <row r="1608" ht="15.75" customHeight="1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20"/>
      <c r="M1608" s="42" t="str">
        <f t="shared" si="14"/>
        <v/>
      </c>
      <c r="N1608" s="60">
        <f t="shared" si="5"/>
        <v>90</v>
      </c>
      <c r="O1608" s="61">
        <f t="shared" si="15"/>
        <v>-25992.03704</v>
      </c>
      <c r="P1608" s="63">
        <f t="shared" si="16"/>
        <v>1273609.815</v>
      </c>
      <c r="Q1608" s="42">
        <f t="shared" si="1"/>
        <v>2</v>
      </c>
      <c r="R1608" s="1"/>
      <c r="S1608" s="1"/>
      <c r="T1608" s="1"/>
    </row>
    <row r="1609" ht="15.75" customHeight="1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20"/>
      <c r="M1609" s="42" t="str">
        <f t="shared" si="14"/>
        <v/>
      </c>
      <c r="N1609" s="60">
        <f t="shared" si="5"/>
        <v>67</v>
      </c>
      <c r="O1609" s="61">
        <f t="shared" si="15"/>
        <v>-25472.1963</v>
      </c>
      <c r="P1609" s="63">
        <f t="shared" si="16"/>
        <v>1248137.619</v>
      </c>
      <c r="Q1609" s="42">
        <f t="shared" si="1"/>
        <v>3</v>
      </c>
      <c r="R1609" s="1"/>
      <c r="S1609" s="1"/>
      <c r="T1609" s="1"/>
    </row>
    <row r="1610" ht="15.75" customHeight="1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20"/>
      <c r="M1610" s="42" t="str">
        <f t="shared" si="14"/>
        <v/>
      </c>
      <c r="N1610" s="60">
        <f t="shared" si="5"/>
        <v>97</v>
      </c>
      <c r="O1610" s="61">
        <f t="shared" si="15"/>
        <v>-24962.75237</v>
      </c>
      <c r="P1610" s="63">
        <f t="shared" si="16"/>
        <v>1223174.866</v>
      </c>
      <c r="Q1610" s="42">
        <f t="shared" si="1"/>
        <v>4</v>
      </c>
      <c r="R1610" s="1"/>
      <c r="S1610" s="1"/>
      <c r="T1610" s="1"/>
    </row>
    <row r="1611" ht="15.75" customHeight="1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20"/>
      <c r="M1611" s="42" t="str">
        <f t="shared" si="14"/>
        <v/>
      </c>
      <c r="N1611" s="60">
        <f t="shared" si="5"/>
        <v>45</v>
      </c>
      <c r="O1611" s="61">
        <f t="shared" si="15"/>
        <v>24463.49732</v>
      </c>
      <c r="P1611" s="63">
        <f t="shared" si="16"/>
        <v>1247638.363</v>
      </c>
      <c r="Q1611" s="42">
        <f t="shared" si="1"/>
        <v>0</v>
      </c>
      <c r="R1611" s="1"/>
      <c r="S1611" s="1"/>
      <c r="T1611" s="1"/>
    </row>
    <row r="1612" ht="15.75" customHeight="1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20"/>
      <c r="M1612" s="42" t="str">
        <f t="shared" si="14"/>
        <v/>
      </c>
      <c r="N1612" s="60">
        <f t="shared" si="5"/>
        <v>10</v>
      </c>
      <c r="O1612" s="61">
        <f t="shared" si="15"/>
        <v>24952.76727</v>
      </c>
      <c r="P1612" s="63">
        <f t="shared" si="16"/>
        <v>1272591.131</v>
      </c>
      <c r="Q1612" s="42">
        <f t="shared" si="1"/>
        <v>0</v>
      </c>
      <c r="R1612" s="1"/>
      <c r="S1612" s="1"/>
      <c r="T1612" s="1"/>
    </row>
    <row r="1613" ht="15.75" customHeight="1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20"/>
      <c r="M1613" s="42" t="str">
        <f t="shared" si="14"/>
        <v/>
      </c>
      <c r="N1613" s="60">
        <f t="shared" si="5"/>
        <v>48</v>
      </c>
      <c r="O1613" s="61">
        <f t="shared" si="15"/>
        <v>25451.82262</v>
      </c>
      <c r="P1613" s="63">
        <f t="shared" si="16"/>
        <v>1298042.953</v>
      </c>
      <c r="Q1613" s="42">
        <f t="shared" si="1"/>
        <v>0</v>
      </c>
      <c r="R1613" s="1"/>
      <c r="S1613" s="1"/>
      <c r="T1613" s="1"/>
    </row>
    <row r="1614" ht="15.75" customHeight="1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20"/>
      <c r="M1614" s="42" t="str">
        <f t="shared" si="14"/>
        <v/>
      </c>
      <c r="N1614" s="60">
        <f t="shared" si="5"/>
        <v>100</v>
      </c>
      <c r="O1614" s="61">
        <f t="shared" si="15"/>
        <v>-25960.85907</v>
      </c>
      <c r="P1614" s="63">
        <f t="shared" si="16"/>
        <v>1272082.094</v>
      </c>
      <c r="Q1614" s="42">
        <f t="shared" si="1"/>
        <v>1</v>
      </c>
      <c r="R1614" s="1"/>
      <c r="S1614" s="1"/>
      <c r="T1614" s="1"/>
    </row>
    <row r="1615" ht="15.75" customHeight="1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20"/>
      <c r="M1615" s="42" t="str">
        <f t="shared" si="14"/>
        <v/>
      </c>
      <c r="N1615" s="60">
        <f t="shared" si="5"/>
        <v>20</v>
      </c>
      <c r="O1615" s="61">
        <f t="shared" si="15"/>
        <v>25441.64189</v>
      </c>
      <c r="P1615" s="63">
        <f t="shared" si="16"/>
        <v>1297523.736</v>
      </c>
      <c r="Q1615" s="42">
        <f t="shared" si="1"/>
        <v>0</v>
      </c>
      <c r="R1615" s="1"/>
      <c r="S1615" s="1"/>
      <c r="T1615" s="1"/>
    </row>
    <row r="1616" ht="15.75" customHeight="1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20"/>
      <c r="M1616" s="42" t="str">
        <f t="shared" si="14"/>
        <v/>
      </c>
      <c r="N1616" s="60">
        <f t="shared" si="5"/>
        <v>38</v>
      </c>
      <c r="O1616" s="61">
        <f t="shared" si="15"/>
        <v>25950.47472</v>
      </c>
      <c r="P1616" s="63">
        <f t="shared" si="16"/>
        <v>1323474.211</v>
      </c>
      <c r="Q1616" s="42">
        <f t="shared" si="1"/>
        <v>0</v>
      </c>
      <c r="R1616" s="1"/>
      <c r="S1616" s="1"/>
      <c r="T1616" s="1"/>
    </row>
    <row r="1617" ht="15.75" customHeight="1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20"/>
      <c r="M1617" s="42" t="str">
        <f t="shared" si="14"/>
        <v/>
      </c>
      <c r="N1617" s="60">
        <f t="shared" si="5"/>
        <v>1</v>
      </c>
      <c r="O1617" s="61">
        <f t="shared" si="15"/>
        <v>26469.48422</v>
      </c>
      <c r="P1617" s="63">
        <f t="shared" si="16"/>
        <v>1349943.695</v>
      </c>
      <c r="Q1617" s="42">
        <f t="shared" si="1"/>
        <v>0</v>
      </c>
      <c r="R1617" s="1"/>
      <c r="S1617" s="1"/>
      <c r="T1617" s="1"/>
    </row>
    <row r="1618" ht="15.75" customHeight="1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20"/>
      <c r="M1618" s="42" t="str">
        <f t="shared" si="14"/>
        <v/>
      </c>
      <c r="N1618" s="60">
        <f t="shared" si="5"/>
        <v>93</v>
      </c>
      <c r="O1618" s="61">
        <f t="shared" si="15"/>
        <v>-26998.8739</v>
      </c>
      <c r="P1618" s="63">
        <f t="shared" si="16"/>
        <v>1322944.821</v>
      </c>
      <c r="Q1618" s="42">
        <f t="shared" si="1"/>
        <v>1</v>
      </c>
      <c r="R1618" s="1"/>
      <c r="S1618" s="1"/>
      <c r="T1618" s="1"/>
    </row>
    <row r="1619" ht="15.75" customHeight="1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20"/>
      <c r="M1619" s="42" t="str">
        <f t="shared" si="14"/>
        <v/>
      </c>
      <c r="N1619" s="60">
        <f t="shared" si="5"/>
        <v>34</v>
      </c>
      <c r="O1619" s="61">
        <f t="shared" si="15"/>
        <v>26458.89642</v>
      </c>
      <c r="P1619" s="63">
        <f t="shared" si="16"/>
        <v>1349403.718</v>
      </c>
      <c r="Q1619" s="42">
        <f t="shared" si="1"/>
        <v>0</v>
      </c>
      <c r="R1619" s="1"/>
      <c r="S1619" s="1"/>
      <c r="T1619" s="1"/>
    </row>
    <row r="1620" ht="15.75" customHeight="1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20"/>
      <c r="M1620" s="42" t="str">
        <f t="shared" si="14"/>
        <v/>
      </c>
      <c r="N1620" s="60">
        <f t="shared" si="5"/>
        <v>84</v>
      </c>
      <c r="O1620" s="61">
        <f t="shared" si="15"/>
        <v>-26988.07435</v>
      </c>
      <c r="P1620" s="63">
        <f t="shared" si="16"/>
        <v>1322415.643</v>
      </c>
      <c r="Q1620" s="42">
        <f t="shared" si="1"/>
        <v>1</v>
      </c>
      <c r="R1620" s="1"/>
      <c r="S1620" s="1"/>
      <c r="T1620" s="1"/>
    </row>
    <row r="1621" ht="15.75" customHeight="1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20"/>
      <c r="M1621" s="42" t="str">
        <f t="shared" si="14"/>
        <v/>
      </c>
      <c r="N1621" s="60">
        <f t="shared" si="5"/>
        <v>60</v>
      </c>
      <c r="O1621" s="61">
        <f t="shared" si="15"/>
        <v>-26448.31287</v>
      </c>
      <c r="P1621" s="63">
        <f t="shared" si="16"/>
        <v>1295967.33</v>
      </c>
      <c r="Q1621" s="42">
        <f t="shared" si="1"/>
        <v>2</v>
      </c>
      <c r="R1621" s="1"/>
      <c r="S1621" s="1"/>
      <c r="T1621" s="1"/>
    </row>
    <row r="1622" ht="15.75" customHeight="1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20"/>
      <c r="M1622" s="42" t="str">
        <f t="shared" si="14"/>
        <v/>
      </c>
      <c r="N1622" s="60">
        <f t="shared" si="5"/>
        <v>24</v>
      </c>
      <c r="O1622" s="61">
        <f t="shared" si="15"/>
        <v>25919.34661</v>
      </c>
      <c r="P1622" s="63">
        <f t="shared" si="16"/>
        <v>1321886.677</v>
      </c>
      <c r="Q1622" s="42">
        <f t="shared" si="1"/>
        <v>0</v>
      </c>
      <c r="R1622" s="1"/>
      <c r="S1622" s="1"/>
      <c r="T1622" s="1"/>
    </row>
    <row r="1623" ht="15.75" customHeight="1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20"/>
      <c r="M1623" s="42" t="str">
        <f t="shared" si="14"/>
        <v/>
      </c>
      <c r="N1623" s="60">
        <f t="shared" si="5"/>
        <v>35</v>
      </c>
      <c r="O1623" s="61">
        <f t="shared" si="15"/>
        <v>26437.73354</v>
      </c>
      <c r="P1623" s="63">
        <f t="shared" si="16"/>
        <v>1348324.411</v>
      </c>
      <c r="Q1623" s="42">
        <f t="shared" si="1"/>
        <v>0</v>
      </c>
      <c r="R1623" s="1"/>
      <c r="S1623" s="1"/>
      <c r="T1623" s="1"/>
    </row>
    <row r="1624" ht="15.75" customHeight="1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20"/>
      <c r="M1624" s="42" t="str">
        <f t="shared" si="14"/>
        <v/>
      </c>
      <c r="N1624" s="60">
        <f t="shared" si="5"/>
        <v>0</v>
      </c>
      <c r="O1624" s="61">
        <f t="shared" si="15"/>
        <v>26966.48821</v>
      </c>
      <c r="P1624" s="63">
        <f t="shared" si="16"/>
        <v>1375290.899</v>
      </c>
      <c r="Q1624" s="42">
        <f t="shared" si="1"/>
        <v>0</v>
      </c>
      <c r="R1624" s="1"/>
      <c r="S1624" s="1"/>
      <c r="T1624" s="1"/>
    </row>
    <row r="1625" ht="15.75" customHeight="1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20"/>
      <c r="M1625" s="42" t="str">
        <f t="shared" si="14"/>
        <v/>
      </c>
      <c r="N1625" s="60">
        <f t="shared" si="5"/>
        <v>27</v>
      </c>
      <c r="O1625" s="61">
        <f t="shared" si="15"/>
        <v>27505.81798</v>
      </c>
      <c r="P1625" s="63">
        <f t="shared" si="16"/>
        <v>1402796.717</v>
      </c>
      <c r="Q1625" s="42">
        <f t="shared" si="1"/>
        <v>0</v>
      </c>
      <c r="R1625" s="1"/>
      <c r="S1625" s="1"/>
      <c r="T1625" s="1"/>
    </row>
    <row r="1626" ht="15.75" customHeight="1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20"/>
      <c r="M1626" s="42" t="str">
        <f t="shared" si="14"/>
        <v/>
      </c>
      <c r="N1626" s="60">
        <f t="shared" si="5"/>
        <v>32</v>
      </c>
      <c r="O1626" s="61">
        <f t="shared" si="15"/>
        <v>28055.93434</v>
      </c>
      <c r="P1626" s="63">
        <f t="shared" si="16"/>
        <v>1430852.651</v>
      </c>
      <c r="Q1626" s="42">
        <f t="shared" si="1"/>
        <v>0</v>
      </c>
      <c r="R1626" s="1"/>
      <c r="S1626" s="1"/>
      <c r="T1626" s="1"/>
    </row>
    <row r="1627" ht="15.75" customHeight="1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20"/>
      <c r="M1627" s="42" t="str">
        <f t="shared" si="14"/>
        <v/>
      </c>
      <c r="N1627" s="60">
        <f t="shared" si="5"/>
        <v>41</v>
      </c>
      <c r="O1627" s="61">
        <f t="shared" si="15"/>
        <v>28617.05302</v>
      </c>
      <c r="P1627" s="63">
        <f t="shared" si="16"/>
        <v>1459469.704</v>
      </c>
      <c r="Q1627" s="42">
        <f t="shared" si="1"/>
        <v>0</v>
      </c>
      <c r="R1627" s="1"/>
      <c r="S1627" s="1"/>
      <c r="T1627" s="1"/>
    </row>
    <row r="1628" ht="15.75" customHeight="1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20"/>
      <c r="M1628" s="42" t="str">
        <f t="shared" si="14"/>
        <v/>
      </c>
      <c r="N1628" s="60">
        <f t="shared" si="5"/>
        <v>14</v>
      </c>
      <c r="O1628" s="61">
        <f t="shared" si="15"/>
        <v>29189.39408</v>
      </c>
      <c r="P1628" s="63">
        <f t="shared" si="16"/>
        <v>1488659.098</v>
      </c>
      <c r="Q1628" s="42">
        <f t="shared" si="1"/>
        <v>0</v>
      </c>
      <c r="R1628" s="1"/>
      <c r="S1628" s="1"/>
      <c r="T1628" s="1"/>
    </row>
    <row r="1629" ht="15.75" customHeight="1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20"/>
      <c r="M1629" s="42" t="str">
        <f t="shared" si="14"/>
        <v/>
      </c>
      <c r="N1629" s="60">
        <f t="shared" si="5"/>
        <v>33</v>
      </c>
      <c r="O1629" s="61">
        <f t="shared" si="15"/>
        <v>29773.18196</v>
      </c>
      <c r="P1629" s="63">
        <f t="shared" si="16"/>
        <v>1518432.28</v>
      </c>
      <c r="Q1629" s="42">
        <f t="shared" si="1"/>
        <v>0</v>
      </c>
      <c r="R1629" s="1"/>
      <c r="S1629" s="1"/>
      <c r="T1629" s="1"/>
    </row>
    <row r="1630" ht="15.75" customHeight="1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20"/>
      <c r="M1630" s="42" t="str">
        <f t="shared" si="14"/>
        <v/>
      </c>
      <c r="N1630" s="60">
        <f t="shared" si="5"/>
        <v>64</v>
      </c>
      <c r="O1630" s="61">
        <f t="shared" si="15"/>
        <v>-30368.6456</v>
      </c>
      <c r="P1630" s="63">
        <f t="shared" si="16"/>
        <v>1488063.635</v>
      </c>
      <c r="Q1630" s="42">
        <f t="shared" si="1"/>
        <v>1</v>
      </c>
      <c r="R1630" s="1"/>
      <c r="S1630" s="1"/>
      <c r="T1630" s="1"/>
    </row>
    <row r="1631" ht="15.75" customHeight="1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20"/>
      <c r="M1631" s="42" t="str">
        <f t="shared" si="14"/>
        <v/>
      </c>
      <c r="N1631" s="60">
        <f t="shared" si="5"/>
        <v>29</v>
      </c>
      <c r="O1631" s="61">
        <f t="shared" si="15"/>
        <v>29761.27269</v>
      </c>
      <c r="P1631" s="63">
        <f t="shared" si="16"/>
        <v>1517824.907</v>
      </c>
      <c r="Q1631" s="42">
        <f t="shared" si="1"/>
        <v>0</v>
      </c>
      <c r="R1631" s="1"/>
      <c r="S1631" s="1"/>
      <c r="T1631" s="1"/>
    </row>
    <row r="1632" ht="15.75" customHeight="1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20"/>
      <c r="M1632" s="42" t="str">
        <f t="shared" si="14"/>
        <v/>
      </c>
      <c r="N1632" s="60">
        <f t="shared" si="5"/>
        <v>71</v>
      </c>
      <c r="O1632" s="61">
        <f t="shared" si="15"/>
        <v>-30356.49815</v>
      </c>
      <c r="P1632" s="63">
        <f t="shared" si="16"/>
        <v>1487468.409</v>
      </c>
      <c r="Q1632" s="42">
        <f t="shared" si="1"/>
        <v>1</v>
      </c>
      <c r="R1632" s="1"/>
      <c r="S1632" s="1"/>
      <c r="T1632" s="1"/>
    </row>
    <row r="1633" ht="15.75" customHeight="1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20"/>
      <c r="M1633" s="42" t="str">
        <f t="shared" si="14"/>
        <v/>
      </c>
      <c r="N1633" s="60">
        <f t="shared" si="5"/>
        <v>16</v>
      </c>
      <c r="O1633" s="61">
        <f t="shared" si="15"/>
        <v>29749.36818</v>
      </c>
      <c r="P1633" s="63">
        <f t="shared" si="16"/>
        <v>1517217.777</v>
      </c>
      <c r="Q1633" s="42">
        <f t="shared" si="1"/>
        <v>0</v>
      </c>
      <c r="R1633" s="1"/>
      <c r="S1633" s="1"/>
      <c r="T1633" s="1"/>
    </row>
    <row r="1634" ht="15.75" customHeight="1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20"/>
      <c r="M1634" s="42" t="str">
        <f t="shared" si="14"/>
        <v/>
      </c>
      <c r="N1634" s="60">
        <f t="shared" si="5"/>
        <v>42</v>
      </c>
      <c r="O1634" s="61">
        <f t="shared" si="15"/>
        <v>30344.35555</v>
      </c>
      <c r="P1634" s="63">
        <f t="shared" si="16"/>
        <v>1547562.133</v>
      </c>
      <c r="Q1634" s="42">
        <f t="shared" si="1"/>
        <v>0</v>
      </c>
      <c r="R1634" s="1"/>
      <c r="S1634" s="1"/>
      <c r="T1634" s="1"/>
    </row>
    <row r="1635" ht="15.75" customHeight="1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20"/>
      <c r="M1635" s="42" t="str">
        <f t="shared" si="14"/>
        <v/>
      </c>
      <c r="N1635" s="60">
        <f t="shared" si="5"/>
        <v>68</v>
      </c>
      <c r="O1635" s="61">
        <f t="shared" si="15"/>
        <v>-30951.24266</v>
      </c>
      <c r="P1635" s="63">
        <f t="shared" si="16"/>
        <v>1516610.89</v>
      </c>
      <c r="Q1635" s="42">
        <f t="shared" si="1"/>
        <v>1</v>
      </c>
      <c r="R1635" s="1"/>
      <c r="S1635" s="1"/>
      <c r="T1635" s="1"/>
    </row>
    <row r="1636" ht="15.75" customHeight="1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20"/>
      <c r="M1636" s="42" t="str">
        <f t="shared" si="14"/>
        <v/>
      </c>
      <c r="N1636" s="60">
        <f t="shared" si="5"/>
        <v>55</v>
      </c>
      <c r="O1636" s="61">
        <f t="shared" si="15"/>
        <v>30332.2178</v>
      </c>
      <c r="P1636" s="63">
        <f t="shared" si="16"/>
        <v>1546943.108</v>
      </c>
      <c r="Q1636" s="42">
        <f t="shared" si="1"/>
        <v>0</v>
      </c>
      <c r="R1636" s="1"/>
      <c r="S1636" s="1"/>
      <c r="T1636" s="1"/>
    </row>
    <row r="1637" ht="15.75" customHeight="1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20"/>
      <c r="M1637" s="42" t="str">
        <f t="shared" si="14"/>
        <v/>
      </c>
      <c r="N1637" s="60">
        <f t="shared" si="5"/>
        <v>17</v>
      </c>
      <c r="O1637" s="61">
        <f t="shared" si="15"/>
        <v>30938.86216</v>
      </c>
      <c r="P1637" s="63">
        <f t="shared" si="16"/>
        <v>1577881.97</v>
      </c>
      <c r="Q1637" s="42">
        <f t="shared" si="1"/>
        <v>0</v>
      </c>
      <c r="R1637" s="1"/>
      <c r="S1637" s="1"/>
      <c r="T1637" s="1"/>
    </row>
    <row r="1638" ht="15.75" customHeight="1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20"/>
      <c r="M1638" s="42" t="str">
        <f t="shared" si="14"/>
        <v/>
      </c>
      <c r="N1638" s="60">
        <f t="shared" si="5"/>
        <v>1</v>
      </c>
      <c r="O1638" s="61">
        <f t="shared" si="15"/>
        <v>31557.6394</v>
      </c>
      <c r="P1638" s="63">
        <f t="shared" si="16"/>
        <v>1609439.61</v>
      </c>
      <c r="Q1638" s="42">
        <f t="shared" si="1"/>
        <v>0</v>
      </c>
      <c r="R1638" s="1"/>
      <c r="S1638" s="1"/>
      <c r="T1638" s="1"/>
    </row>
    <row r="1639" ht="15.75" customHeight="1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20"/>
      <c r="M1639" s="42" t="str">
        <f t="shared" si="14"/>
        <v/>
      </c>
      <c r="N1639" s="60">
        <f t="shared" si="5"/>
        <v>7</v>
      </c>
      <c r="O1639" s="61">
        <f t="shared" si="15"/>
        <v>32188.79219</v>
      </c>
      <c r="P1639" s="63">
        <f t="shared" si="16"/>
        <v>1641628.402</v>
      </c>
      <c r="Q1639" s="42">
        <f t="shared" si="1"/>
        <v>0</v>
      </c>
      <c r="R1639" s="1"/>
      <c r="S1639" s="1"/>
      <c r="T1639" s="1"/>
    </row>
    <row r="1640" ht="15.75" customHeight="1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20"/>
      <c r="M1640" s="42" t="str">
        <f t="shared" si="14"/>
        <v/>
      </c>
      <c r="N1640" s="60">
        <f t="shared" si="5"/>
        <v>28</v>
      </c>
      <c r="O1640" s="61">
        <f t="shared" si="15"/>
        <v>32832.56804</v>
      </c>
      <c r="P1640" s="63">
        <f t="shared" si="16"/>
        <v>1674460.97</v>
      </c>
      <c r="Q1640" s="42">
        <f t="shared" si="1"/>
        <v>0</v>
      </c>
      <c r="R1640" s="1"/>
      <c r="S1640" s="1"/>
      <c r="T1640" s="1"/>
    </row>
    <row r="1641" ht="15.75" customHeight="1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20"/>
      <c r="M1641" s="42" t="str">
        <f t="shared" si="14"/>
        <v/>
      </c>
      <c r="N1641" s="60">
        <f t="shared" si="5"/>
        <v>60</v>
      </c>
      <c r="O1641" s="61">
        <f t="shared" si="15"/>
        <v>-33489.2194</v>
      </c>
      <c r="P1641" s="63">
        <f t="shared" si="16"/>
        <v>1640971.75</v>
      </c>
      <c r="Q1641" s="42">
        <f t="shared" si="1"/>
        <v>1</v>
      </c>
      <c r="R1641" s="1"/>
      <c r="S1641" s="1"/>
      <c r="T1641" s="1"/>
    </row>
    <row r="1642" ht="15.75" customHeight="1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20"/>
      <c r="M1642" s="42" t="str">
        <f t="shared" si="14"/>
        <v/>
      </c>
      <c r="N1642" s="60">
        <f t="shared" si="5"/>
        <v>40</v>
      </c>
      <c r="O1642" s="61">
        <f t="shared" si="15"/>
        <v>32819.43501</v>
      </c>
      <c r="P1642" s="63">
        <f t="shared" si="16"/>
        <v>1673791.185</v>
      </c>
      <c r="Q1642" s="42">
        <f t="shared" si="1"/>
        <v>0</v>
      </c>
      <c r="R1642" s="1"/>
      <c r="S1642" s="1"/>
      <c r="T1642" s="1"/>
    </row>
    <row r="1643" ht="15.75" customHeight="1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20"/>
      <c r="M1643" s="42" t="str">
        <f t="shared" si="14"/>
        <v/>
      </c>
      <c r="N1643" s="60">
        <f t="shared" si="5"/>
        <v>75</v>
      </c>
      <c r="O1643" s="61">
        <f t="shared" si="15"/>
        <v>-33475.82371</v>
      </c>
      <c r="P1643" s="63">
        <f t="shared" si="16"/>
        <v>1640315.362</v>
      </c>
      <c r="Q1643" s="42">
        <f t="shared" si="1"/>
        <v>1</v>
      </c>
      <c r="R1643" s="1"/>
      <c r="S1643" s="1"/>
      <c r="T1643" s="1"/>
    </row>
    <row r="1644" ht="15.75" customHeight="1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20"/>
      <c r="M1644" s="42" t="str">
        <f t="shared" si="14"/>
        <v/>
      </c>
      <c r="N1644" s="60">
        <f t="shared" si="5"/>
        <v>78</v>
      </c>
      <c r="O1644" s="61">
        <f t="shared" si="15"/>
        <v>-32806.30723</v>
      </c>
      <c r="P1644" s="63">
        <f t="shared" si="16"/>
        <v>1607509.054</v>
      </c>
      <c r="Q1644" s="42">
        <f t="shared" si="1"/>
        <v>2</v>
      </c>
      <c r="R1644" s="1"/>
      <c r="S1644" s="1"/>
      <c r="T1644" s="1"/>
    </row>
    <row r="1645" ht="15.75" customHeight="1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20"/>
      <c r="M1645" s="42" t="str">
        <f t="shared" si="14"/>
        <v/>
      </c>
      <c r="N1645" s="60">
        <f t="shared" si="5"/>
        <v>69</v>
      </c>
      <c r="O1645" s="61">
        <f t="shared" si="15"/>
        <v>-32150.18109</v>
      </c>
      <c r="P1645" s="63">
        <f t="shared" si="16"/>
        <v>1575358.873</v>
      </c>
      <c r="Q1645" s="42">
        <f t="shared" si="1"/>
        <v>3</v>
      </c>
      <c r="R1645" s="1"/>
      <c r="S1645" s="1"/>
      <c r="T1645" s="1"/>
    </row>
    <row r="1646" ht="15.75" customHeight="1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20"/>
      <c r="M1646" s="42" t="str">
        <f t="shared" si="14"/>
        <v/>
      </c>
      <c r="N1646" s="60">
        <f t="shared" si="5"/>
        <v>83</v>
      </c>
      <c r="O1646" s="61">
        <f t="shared" si="15"/>
        <v>-31507.17747</v>
      </c>
      <c r="P1646" s="63">
        <f t="shared" si="16"/>
        <v>1543851.696</v>
      </c>
      <c r="Q1646" s="42">
        <f t="shared" si="1"/>
        <v>4</v>
      </c>
      <c r="R1646" s="1"/>
      <c r="S1646" s="1"/>
      <c r="T1646" s="1"/>
    </row>
    <row r="1647" ht="15.75" customHeight="1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20"/>
      <c r="M1647" s="42" t="str">
        <f t="shared" si="14"/>
        <v/>
      </c>
      <c r="N1647" s="60">
        <f t="shared" si="5"/>
        <v>69</v>
      </c>
      <c r="O1647" s="61">
        <f t="shared" si="15"/>
        <v>-30877.03392</v>
      </c>
      <c r="P1647" s="63">
        <f t="shared" si="16"/>
        <v>1512974.662</v>
      </c>
      <c r="Q1647" s="42">
        <f t="shared" si="1"/>
        <v>5</v>
      </c>
      <c r="R1647" s="1"/>
      <c r="S1647" s="1"/>
      <c r="T1647" s="1"/>
    </row>
    <row r="1648" ht="15.75" customHeight="1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20"/>
      <c r="M1648" s="42" t="str">
        <f t="shared" si="14"/>
        <v/>
      </c>
      <c r="N1648" s="60">
        <f t="shared" si="5"/>
        <v>97</v>
      </c>
      <c r="O1648" s="61">
        <f t="shared" si="15"/>
        <v>-30259.49324</v>
      </c>
      <c r="P1648" s="63">
        <f t="shared" si="16"/>
        <v>1482715.169</v>
      </c>
      <c r="Q1648" s="42">
        <f t="shared" si="1"/>
        <v>6</v>
      </c>
      <c r="R1648" s="1"/>
      <c r="S1648" s="1"/>
      <c r="T1648" s="1"/>
    </row>
    <row r="1649" ht="15.75" customHeight="1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20"/>
      <c r="M1649" s="42" t="str">
        <f t="shared" si="14"/>
        <v/>
      </c>
      <c r="N1649" s="60">
        <f t="shared" si="5"/>
        <v>57</v>
      </c>
      <c r="O1649" s="61">
        <f t="shared" si="15"/>
        <v>29654.30337</v>
      </c>
      <c r="P1649" s="63">
        <f t="shared" si="16"/>
        <v>1512369.472</v>
      </c>
      <c r="Q1649" s="42">
        <f t="shared" si="1"/>
        <v>0</v>
      </c>
      <c r="R1649" s="1"/>
      <c r="S1649" s="1"/>
      <c r="T1649" s="1"/>
    </row>
    <row r="1650" ht="15.75" customHeight="1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20"/>
      <c r="M1650" s="42" t="str">
        <f t="shared" si="14"/>
        <v/>
      </c>
      <c r="N1650" s="60">
        <f t="shared" si="5"/>
        <v>21</v>
      </c>
      <c r="O1650" s="61">
        <f t="shared" si="15"/>
        <v>30247.38944</v>
      </c>
      <c r="P1650" s="63">
        <f t="shared" si="16"/>
        <v>1542616.862</v>
      </c>
      <c r="Q1650" s="42">
        <f t="shared" si="1"/>
        <v>0</v>
      </c>
      <c r="R1650" s="1"/>
      <c r="S1650" s="1"/>
      <c r="T1650" s="1"/>
    </row>
    <row r="1651" ht="15.75" customHeight="1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20"/>
      <c r="M1651" s="42" t="str">
        <f t="shared" si="14"/>
        <v/>
      </c>
      <c r="N1651" s="60">
        <f t="shared" si="5"/>
        <v>98</v>
      </c>
      <c r="O1651" s="61">
        <f t="shared" si="15"/>
        <v>-30852.33723</v>
      </c>
      <c r="P1651" s="63">
        <f t="shared" si="16"/>
        <v>1511764.524</v>
      </c>
      <c r="Q1651" s="42">
        <f t="shared" si="1"/>
        <v>1</v>
      </c>
      <c r="R1651" s="1"/>
      <c r="S1651" s="1"/>
      <c r="T1651" s="1"/>
    </row>
    <row r="1652" ht="15.75" customHeight="1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20"/>
      <c r="M1652" s="42" t="str">
        <f t="shared" si="14"/>
        <v/>
      </c>
      <c r="N1652" s="60">
        <f t="shared" si="5"/>
        <v>82</v>
      </c>
      <c r="O1652" s="61">
        <f t="shared" si="15"/>
        <v>-30235.29049</v>
      </c>
      <c r="P1652" s="63">
        <f t="shared" si="16"/>
        <v>1481529.234</v>
      </c>
      <c r="Q1652" s="42">
        <f t="shared" si="1"/>
        <v>2</v>
      </c>
      <c r="R1652" s="1"/>
      <c r="S1652" s="1"/>
      <c r="T1652" s="1"/>
    </row>
    <row r="1653" ht="15.75" customHeight="1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20"/>
      <c r="M1653" s="42" t="str">
        <f t="shared" si="14"/>
        <v/>
      </c>
      <c r="N1653" s="60">
        <f t="shared" si="5"/>
        <v>86</v>
      </c>
      <c r="O1653" s="61">
        <f t="shared" si="15"/>
        <v>-29630.58468</v>
      </c>
      <c r="P1653" s="63">
        <f t="shared" si="16"/>
        <v>1451898.649</v>
      </c>
      <c r="Q1653" s="42">
        <f t="shared" si="1"/>
        <v>3</v>
      </c>
      <c r="R1653" s="1"/>
      <c r="S1653" s="1"/>
      <c r="T1653" s="1"/>
    </row>
    <row r="1654" ht="15.75" customHeight="1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20"/>
      <c r="M1654" s="42" t="str">
        <f t="shared" si="14"/>
        <v/>
      </c>
      <c r="N1654" s="60">
        <f t="shared" si="5"/>
        <v>63</v>
      </c>
      <c r="O1654" s="61">
        <f t="shared" si="15"/>
        <v>-29037.97298</v>
      </c>
      <c r="P1654" s="63">
        <f t="shared" si="16"/>
        <v>1422860.676</v>
      </c>
      <c r="Q1654" s="42">
        <f t="shared" si="1"/>
        <v>4</v>
      </c>
      <c r="R1654" s="1"/>
      <c r="S1654" s="1"/>
      <c r="T1654" s="1"/>
    </row>
    <row r="1655" ht="15.75" customHeight="1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20"/>
      <c r="M1655" s="42" t="str">
        <f t="shared" si="14"/>
        <v/>
      </c>
      <c r="N1655" s="60">
        <f t="shared" si="5"/>
        <v>62</v>
      </c>
      <c r="O1655" s="61">
        <f t="shared" si="15"/>
        <v>-28457.21352</v>
      </c>
      <c r="P1655" s="63">
        <f t="shared" si="16"/>
        <v>1394403.463</v>
      </c>
      <c r="Q1655" s="42">
        <f t="shared" si="1"/>
        <v>5</v>
      </c>
      <c r="R1655" s="1"/>
      <c r="S1655" s="1"/>
      <c r="T1655" s="1"/>
    </row>
    <row r="1656" ht="15.75" customHeight="1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20"/>
      <c r="M1656" s="42" t="str">
        <f t="shared" si="14"/>
        <v/>
      </c>
      <c r="N1656" s="60">
        <f t="shared" si="5"/>
        <v>3</v>
      </c>
      <c r="O1656" s="61">
        <f t="shared" si="15"/>
        <v>27888.06925</v>
      </c>
      <c r="P1656" s="63">
        <f t="shared" si="16"/>
        <v>1422291.532</v>
      </c>
      <c r="Q1656" s="42">
        <f t="shared" si="1"/>
        <v>0</v>
      </c>
      <c r="R1656" s="1"/>
      <c r="S1656" s="1"/>
      <c r="T1656" s="1"/>
    </row>
    <row r="1657" ht="15.75" customHeight="1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20"/>
      <c r="M1657" s="42" t="str">
        <f t="shared" si="14"/>
        <v/>
      </c>
      <c r="N1657" s="60">
        <f t="shared" si="5"/>
        <v>25</v>
      </c>
      <c r="O1657" s="61">
        <f t="shared" si="15"/>
        <v>28445.83064</v>
      </c>
      <c r="P1657" s="63">
        <f t="shared" si="16"/>
        <v>1450737.363</v>
      </c>
      <c r="Q1657" s="42">
        <f t="shared" si="1"/>
        <v>0</v>
      </c>
      <c r="R1657" s="1"/>
      <c r="S1657" s="1"/>
      <c r="T1657" s="1"/>
    </row>
    <row r="1658" ht="15.75" customHeight="1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20"/>
      <c r="M1658" s="42" t="str">
        <f t="shared" si="14"/>
        <v/>
      </c>
      <c r="N1658" s="60">
        <f t="shared" si="5"/>
        <v>6</v>
      </c>
      <c r="O1658" s="61">
        <f t="shared" si="15"/>
        <v>29014.74725</v>
      </c>
      <c r="P1658" s="63">
        <f t="shared" si="16"/>
        <v>1479752.11</v>
      </c>
      <c r="Q1658" s="42">
        <f t="shared" si="1"/>
        <v>0</v>
      </c>
      <c r="R1658" s="1"/>
      <c r="S1658" s="1"/>
      <c r="T1658" s="1"/>
    </row>
    <row r="1659" ht="15.75" customHeight="1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20"/>
      <c r="M1659" s="42" t="str">
        <f t="shared" si="14"/>
        <v/>
      </c>
      <c r="N1659" s="60">
        <f t="shared" si="5"/>
        <v>22</v>
      </c>
      <c r="O1659" s="61">
        <f t="shared" si="15"/>
        <v>29595.0422</v>
      </c>
      <c r="P1659" s="63">
        <f t="shared" si="16"/>
        <v>1509347.152</v>
      </c>
      <c r="Q1659" s="42">
        <f t="shared" si="1"/>
        <v>0</v>
      </c>
      <c r="R1659" s="1"/>
      <c r="S1659" s="1"/>
      <c r="T1659" s="1"/>
    </row>
    <row r="1660" ht="15.75" customHeight="1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20"/>
      <c r="M1660" s="42" t="str">
        <f t="shared" si="14"/>
        <v/>
      </c>
      <c r="N1660" s="60">
        <f t="shared" si="5"/>
        <v>99</v>
      </c>
      <c r="O1660" s="61">
        <f t="shared" si="15"/>
        <v>-30186.94304</v>
      </c>
      <c r="P1660" s="63">
        <f t="shared" si="16"/>
        <v>1479160.209</v>
      </c>
      <c r="Q1660" s="42">
        <f t="shared" si="1"/>
        <v>1</v>
      </c>
      <c r="R1660" s="1"/>
      <c r="S1660" s="1"/>
      <c r="T1660" s="1"/>
    </row>
    <row r="1661" ht="15.75" customHeight="1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20"/>
      <c r="M1661" s="42" t="str">
        <f t="shared" si="14"/>
        <v/>
      </c>
      <c r="N1661" s="60">
        <f t="shared" si="5"/>
        <v>40</v>
      </c>
      <c r="O1661" s="61">
        <f t="shared" si="15"/>
        <v>29583.20418</v>
      </c>
      <c r="P1661" s="63">
        <f t="shared" si="16"/>
        <v>1508743.413</v>
      </c>
      <c r="Q1661" s="42">
        <f t="shared" si="1"/>
        <v>0</v>
      </c>
      <c r="R1661" s="1"/>
      <c r="S1661" s="1"/>
      <c r="T1661" s="1"/>
    </row>
    <row r="1662" ht="15.75" customHeight="1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20"/>
      <c r="M1662" s="42" t="str">
        <f t="shared" si="14"/>
        <v/>
      </c>
      <c r="N1662" s="60">
        <f t="shared" si="5"/>
        <v>24</v>
      </c>
      <c r="O1662" s="61">
        <f t="shared" si="15"/>
        <v>30174.86826</v>
      </c>
      <c r="P1662" s="63">
        <f t="shared" si="16"/>
        <v>1538918.281</v>
      </c>
      <c r="Q1662" s="42">
        <f t="shared" si="1"/>
        <v>0</v>
      </c>
      <c r="R1662" s="1"/>
      <c r="S1662" s="1"/>
      <c r="T1662" s="1"/>
    </row>
    <row r="1663" ht="15.75" customHeight="1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20"/>
      <c r="M1663" s="42" t="str">
        <f t="shared" si="14"/>
        <v/>
      </c>
      <c r="N1663" s="60">
        <f t="shared" si="5"/>
        <v>9</v>
      </c>
      <c r="O1663" s="61">
        <f t="shared" si="15"/>
        <v>30778.36563</v>
      </c>
      <c r="P1663" s="63">
        <f t="shared" si="16"/>
        <v>1569696.647</v>
      </c>
      <c r="Q1663" s="42">
        <f t="shared" si="1"/>
        <v>0</v>
      </c>
      <c r="R1663" s="1"/>
      <c r="S1663" s="1"/>
      <c r="T1663" s="1"/>
    </row>
    <row r="1664" ht="15.75" customHeight="1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20"/>
      <c r="M1664" s="42" t="str">
        <f t="shared" si="14"/>
        <v/>
      </c>
      <c r="N1664" s="60">
        <f t="shared" si="5"/>
        <v>26</v>
      </c>
      <c r="O1664" s="61">
        <f t="shared" si="15"/>
        <v>31393.93294</v>
      </c>
      <c r="P1664" s="63">
        <f t="shared" si="16"/>
        <v>1601090.58</v>
      </c>
      <c r="Q1664" s="42">
        <f t="shared" si="1"/>
        <v>0</v>
      </c>
      <c r="R1664" s="1"/>
      <c r="S1664" s="1"/>
      <c r="T1664" s="1"/>
    </row>
    <row r="1665" ht="15.75" customHeight="1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20"/>
      <c r="M1665" s="42" t="str">
        <f t="shared" si="14"/>
        <v/>
      </c>
      <c r="N1665" s="60">
        <f t="shared" si="5"/>
        <v>4</v>
      </c>
      <c r="O1665" s="61">
        <f t="shared" si="15"/>
        <v>32021.8116</v>
      </c>
      <c r="P1665" s="63">
        <f t="shared" si="16"/>
        <v>1633112.392</v>
      </c>
      <c r="Q1665" s="42">
        <f t="shared" si="1"/>
        <v>0</v>
      </c>
      <c r="R1665" s="1"/>
      <c r="S1665" s="1"/>
      <c r="T1665" s="1"/>
    </row>
    <row r="1666" ht="15.75" customHeight="1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20"/>
      <c r="M1666" s="42" t="str">
        <f t="shared" si="14"/>
        <v/>
      </c>
      <c r="N1666" s="60">
        <f t="shared" si="5"/>
        <v>49</v>
      </c>
      <c r="O1666" s="61">
        <f t="shared" si="15"/>
        <v>32662.24783</v>
      </c>
      <c r="P1666" s="63">
        <f t="shared" si="16"/>
        <v>1665774.639</v>
      </c>
      <c r="Q1666" s="42">
        <f t="shared" si="1"/>
        <v>0</v>
      </c>
      <c r="R1666" s="1"/>
      <c r="S1666" s="1"/>
      <c r="T1666" s="1"/>
    </row>
    <row r="1667" ht="15.75" customHeight="1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20"/>
      <c r="M1667" s="42" t="str">
        <f t="shared" si="14"/>
        <v/>
      </c>
      <c r="N1667" s="60">
        <f t="shared" si="5"/>
        <v>68</v>
      </c>
      <c r="O1667" s="61">
        <f t="shared" si="15"/>
        <v>-33315.49279</v>
      </c>
      <c r="P1667" s="63">
        <f t="shared" si="16"/>
        <v>1632459.147</v>
      </c>
      <c r="Q1667" s="42">
        <f t="shared" si="1"/>
        <v>1</v>
      </c>
      <c r="R1667" s="1"/>
      <c r="S1667" s="1"/>
      <c r="T1667" s="1"/>
    </row>
    <row r="1668" ht="15.75" customHeight="1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20"/>
      <c r="M1668" s="42" t="str">
        <f t="shared" si="14"/>
        <v/>
      </c>
      <c r="N1668" s="60">
        <f t="shared" si="5"/>
        <v>63</v>
      </c>
      <c r="O1668" s="61">
        <f t="shared" si="15"/>
        <v>-32649.18293</v>
      </c>
      <c r="P1668" s="63">
        <f t="shared" si="16"/>
        <v>1599809.964</v>
      </c>
      <c r="Q1668" s="42">
        <f t="shared" si="1"/>
        <v>2</v>
      </c>
      <c r="R1668" s="1"/>
      <c r="S1668" s="1"/>
      <c r="T1668" s="1"/>
    </row>
    <row r="1669" ht="15.75" customHeight="1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20"/>
      <c r="M1669" s="42" t="str">
        <f t="shared" si="14"/>
        <v/>
      </c>
      <c r="N1669" s="60">
        <f t="shared" si="5"/>
        <v>28</v>
      </c>
      <c r="O1669" s="61">
        <f t="shared" si="15"/>
        <v>31996.19927</v>
      </c>
      <c r="P1669" s="63">
        <f t="shared" si="16"/>
        <v>1631806.163</v>
      </c>
      <c r="Q1669" s="42">
        <f t="shared" si="1"/>
        <v>0</v>
      </c>
      <c r="R1669" s="1"/>
      <c r="S1669" s="1"/>
      <c r="T1669" s="1"/>
    </row>
    <row r="1670" ht="15.75" customHeight="1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20"/>
      <c r="M1670" s="42" t="str">
        <f t="shared" si="14"/>
        <v/>
      </c>
      <c r="N1670" s="60">
        <f t="shared" si="5"/>
        <v>46</v>
      </c>
      <c r="O1670" s="61">
        <f t="shared" si="15"/>
        <v>32636.12326</v>
      </c>
      <c r="P1670" s="63">
        <f t="shared" si="16"/>
        <v>1664442.286</v>
      </c>
      <c r="Q1670" s="42">
        <f t="shared" si="1"/>
        <v>0</v>
      </c>
      <c r="R1670" s="1"/>
      <c r="S1670" s="1"/>
      <c r="T1670" s="1"/>
    </row>
    <row r="1671" ht="15.75" customHeight="1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20"/>
      <c r="M1671" s="42" t="str">
        <f t="shared" si="14"/>
        <v/>
      </c>
      <c r="N1671" s="60">
        <f t="shared" si="5"/>
        <v>20</v>
      </c>
      <c r="O1671" s="61">
        <f t="shared" si="15"/>
        <v>33288.84572</v>
      </c>
      <c r="P1671" s="63">
        <f t="shared" si="16"/>
        <v>1697731.132</v>
      </c>
      <c r="Q1671" s="42">
        <f t="shared" si="1"/>
        <v>0</v>
      </c>
      <c r="R1671" s="1"/>
      <c r="S1671" s="1"/>
      <c r="T1671" s="1"/>
    </row>
    <row r="1672" ht="15.75" customHeight="1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20"/>
      <c r="M1672" s="42" t="str">
        <f t="shared" si="14"/>
        <v/>
      </c>
      <c r="N1672" s="60">
        <f t="shared" si="5"/>
        <v>37</v>
      </c>
      <c r="O1672" s="61">
        <f t="shared" si="15"/>
        <v>33954.62264</v>
      </c>
      <c r="P1672" s="63">
        <f t="shared" si="16"/>
        <v>1731685.755</v>
      </c>
      <c r="Q1672" s="42">
        <f t="shared" si="1"/>
        <v>0</v>
      </c>
      <c r="R1672" s="1"/>
      <c r="S1672" s="1"/>
      <c r="T1672" s="1"/>
    </row>
    <row r="1673" ht="15.75" customHeight="1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20"/>
      <c r="M1673" s="42" t="str">
        <f t="shared" si="14"/>
        <v/>
      </c>
      <c r="N1673" s="60">
        <f t="shared" si="5"/>
        <v>57</v>
      </c>
      <c r="O1673" s="61">
        <f t="shared" si="15"/>
        <v>34633.71509</v>
      </c>
      <c r="P1673" s="63">
        <f t="shared" si="16"/>
        <v>1766319.47</v>
      </c>
      <c r="Q1673" s="42">
        <f t="shared" si="1"/>
        <v>0</v>
      </c>
      <c r="R1673" s="1"/>
      <c r="S1673" s="1"/>
      <c r="T1673" s="1"/>
    </row>
    <row r="1674" ht="15.75" customHeight="1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20"/>
      <c r="M1674" s="42" t="str">
        <f t="shared" si="14"/>
        <v/>
      </c>
      <c r="N1674" s="60">
        <f t="shared" si="5"/>
        <v>56</v>
      </c>
      <c r="O1674" s="61">
        <f t="shared" si="15"/>
        <v>35326.38939</v>
      </c>
      <c r="P1674" s="63">
        <f t="shared" si="16"/>
        <v>1801645.859</v>
      </c>
      <c r="Q1674" s="42">
        <f t="shared" si="1"/>
        <v>0</v>
      </c>
      <c r="R1674" s="1"/>
      <c r="S1674" s="1"/>
      <c r="T1674" s="1"/>
    </row>
    <row r="1675" ht="15.75" customHeight="1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20"/>
      <c r="M1675" s="42" t="str">
        <f t="shared" si="14"/>
        <v/>
      </c>
      <c r="N1675" s="60">
        <f t="shared" si="5"/>
        <v>60</v>
      </c>
      <c r="O1675" s="61">
        <f t="shared" si="15"/>
        <v>-36032.91718</v>
      </c>
      <c r="P1675" s="63">
        <f t="shared" si="16"/>
        <v>1765612.942</v>
      </c>
      <c r="Q1675" s="42">
        <f t="shared" si="1"/>
        <v>1</v>
      </c>
      <c r="R1675" s="1"/>
      <c r="S1675" s="1"/>
      <c r="T1675" s="1"/>
    </row>
    <row r="1676" ht="15.75" customHeight="1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20"/>
      <c r="M1676" s="42" t="str">
        <f t="shared" si="14"/>
        <v/>
      </c>
      <c r="N1676" s="60">
        <f t="shared" si="5"/>
        <v>74</v>
      </c>
      <c r="O1676" s="61">
        <f t="shared" si="15"/>
        <v>-35312.25884</v>
      </c>
      <c r="P1676" s="63">
        <f t="shared" si="16"/>
        <v>1730300.683</v>
      </c>
      <c r="Q1676" s="42">
        <f t="shared" si="1"/>
        <v>2</v>
      </c>
      <c r="R1676" s="1"/>
      <c r="S1676" s="1"/>
      <c r="T1676" s="1"/>
    </row>
    <row r="1677" ht="15.75" customHeight="1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20"/>
      <c r="M1677" s="42" t="str">
        <f t="shared" si="14"/>
        <v/>
      </c>
      <c r="N1677" s="60">
        <f t="shared" si="5"/>
        <v>31</v>
      </c>
      <c r="O1677" s="61">
        <f t="shared" si="15"/>
        <v>34606.01366</v>
      </c>
      <c r="P1677" s="63">
        <f t="shared" si="16"/>
        <v>1764906.697</v>
      </c>
      <c r="Q1677" s="42">
        <f t="shared" si="1"/>
        <v>0</v>
      </c>
      <c r="R1677" s="1"/>
      <c r="S1677" s="1"/>
      <c r="T1677" s="1"/>
    </row>
    <row r="1678" ht="15.75" customHeight="1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20"/>
      <c r="M1678" s="42" t="str">
        <f t="shared" si="14"/>
        <v/>
      </c>
      <c r="N1678" s="60">
        <f t="shared" si="5"/>
        <v>6</v>
      </c>
      <c r="O1678" s="61">
        <f t="shared" si="15"/>
        <v>35298.13393</v>
      </c>
      <c r="P1678" s="63">
        <f t="shared" si="16"/>
        <v>1800204.831</v>
      </c>
      <c r="Q1678" s="42">
        <f t="shared" si="1"/>
        <v>0</v>
      </c>
      <c r="R1678" s="1"/>
      <c r="S1678" s="1"/>
      <c r="T1678" s="1"/>
    </row>
    <row r="1679" ht="15.75" customHeight="1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20"/>
      <c r="M1679" s="42" t="str">
        <f t="shared" si="14"/>
        <v/>
      </c>
      <c r="N1679" s="60">
        <f t="shared" si="5"/>
        <v>34</v>
      </c>
      <c r="O1679" s="61">
        <f t="shared" si="15"/>
        <v>36004.09661</v>
      </c>
      <c r="P1679" s="63">
        <f t="shared" si="16"/>
        <v>1836208.927</v>
      </c>
      <c r="Q1679" s="42">
        <f t="shared" si="1"/>
        <v>0</v>
      </c>
      <c r="R1679" s="1"/>
      <c r="S1679" s="1"/>
      <c r="T1679" s="1"/>
    </row>
    <row r="1680" ht="15.75" customHeight="1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20"/>
      <c r="M1680" s="42" t="str">
        <f t="shared" si="14"/>
        <v/>
      </c>
      <c r="N1680" s="60">
        <f t="shared" si="5"/>
        <v>47</v>
      </c>
      <c r="O1680" s="61">
        <f t="shared" si="15"/>
        <v>36724.17854</v>
      </c>
      <c r="P1680" s="63">
        <f t="shared" si="16"/>
        <v>1872933.106</v>
      </c>
      <c r="Q1680" s="42">
        <f t="shared" si="1"/>
        <v>0</v>
      </c>
      <c r="R1680" s="1"/>
      <c r="S1680" s="1"/>
      <c r="T1680" s="1"/>
    </row>
    <row r="1681" ht="15.75" customHeight="1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20"/>
      <c r="M1681" s="42" t="str">
        <f t="shared" si="14"/>
        <v/>
      </c>
      <c r="N1681" s="60">
        <f t="shared" si="5"/>
        <v>2</v>
      </c>
      <c r="O1681" s="61">
        <f t="shared" si="15"/>
        <v>37458.66212</v>
      </c>
      <c r="P1681" s="63">
        <f t="shared" si="16"/>
        <v>1910391.768</v>
      </c>
      <c r="Q1681" s="42">
        <f t="shared" si="1"/>
        <v>0</v>
      </c>
      <c r="R1681" s="1"/>
      <c r="S1681" s="1"/>
      <c r="T1681" s="1"/>
    </row>
    <row r="1682" ht="15.75" customHeight="1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20"/>
      <c r="M1682" s="42" t="str">
        <f t="shared" si="14"/>
        <v/>
      </c>
      <c r="N1682" s="60">
        <f t="shared" si="5"/>
        <v>59</v>
      </c>
      <c r="O1682" s="61">
        <f t="shared" si="15"/>
        <v>38207.83536</v>
      </c>
      <c r="P1682" s="63">
        <f t="shared" si="16"/>
        <v>1948599.603</v>
      </c>
      <c r="Q1682" s="42">
        <f t="shared" si="1"/>
        <v>0</v>
      </c>
      <c r="R1682" s="1"/>
      <c r="S1682" s="1"/>
      <c r="T1682" s="1"/>
    </row>
    <row r="1683" ht="15.75" customHeight="1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20"/>
      <c r="M1683" s="42" t="str">
        <f t="shared" si="14"/>
        <v/>
      </c>
      <c r="N1683" s="60">
        <f t="shared" si="5"/>
        <v>18</v>
      </c>
      <c r="O1683" s="61">
        <f t="shared" si="15"/>
        <v>38971.99207</v>
      </c>
      <c r="P1683" s="63">
        <f t="shared" si="16"/>
        <v>1987571.595</v>
      </c>
      <c r="Q1683" s="42">
        <f t="shared" si="1"/>
        <v>0</v>
      </c>
      <c r="R1683" s="1"/>
      <c r="S1683" s="1"/>
      <c r="T1683" s="1"/>
    </row>
    <row r="1684" ht="15.75" customHeight="1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20"/>
      <c r="M1684" s="42" t="str">
        <f t="shared" si="14"/>
        <v/>
      </c>
      <c r="N1684" s="60">
        <f t="shared" si="5"/>
        <v>72</v>
      </c>
      <c r="O1684" s="61">
        <f t="shared" si="15"/>
        <v>-39751.43191</v>
      </c>
      <c r="P1684" s="63">
        <f t="shared" si="16"/>
        <v>1947820.163</v>
      </c>
      <c r="Q1684" s="42">
        <f t="shared" si="1"/>
        <v>1</v>
      </c>
      <c r="R1684" s="1"/>
      <c r="S1684" s="1"/>
      <c r="T1684" s="1"/>
    </row>
    <row r="1685" ht="15.75" customHeight="1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20"/>
      <c r="M1685" s="42" t="str">
        <f t="shared" si="14"/>
        <v/>
      </c>
      <c r="N1685" s="60">
        <f t="shared" si="5"/>
        <v>61</v>
      </c>
      <c r="O1685" s="61">
        <f t="shared" si="15"/>
        <v>-38956.40327</v>
      </c>
      <c r="P1685" s="63">
        <f t="shared" si="16"/>
        <v>1908863.76</v>
      </c>
      <c r="Q1685" s="42">
        <f t="shared" si="1"/>
        <v>2</v>
      </c>
      <c r="R1685" s="1"/>
      <c r="S1685" s="1"/>
      <c r="T1685" s="1"/>
    </row>
    <row r="1686" ht="15.75" customHeight="1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20"/>
      <c r="M1686" s="42" t="str">
        <f t="shared" si="14"/>
        <v/>
      </c>
      <c r="N1686" s="60">
        <f t="shared" si="5"/>
        <v>50</v>
      </c>
      <c r="O1686" s="61">
        <f t="shared" si="15"/>
        <v>38177.2752</v>
      </c>
      <c r="P1686" s="63">
        <f t="shared" si="16"/>
        <v>1947041.035</v>
      </c>
      <c r="Q1686" s="42">
        <f t="shared" si="1"/>
        <v>0</v>
      </c>
      <c r="R1686" s="1"/>
      <c r="S1686" s="1"/>
      <c r="T1686" s="1"/>
    </row>
    <row r="1687" ht="15.75" customHeight="1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20"/>
      <c r="M1687" s="42" t="str">
        <f t="shared" si="14"/>
        <v/>
      </c>
      <c r="N1687" s="60">
        <f t="shared" si="5"/>
        <v>83</v>
      </c>
      <c r="O1687" s="61">
        <f t="shared" si="15"/>
        <v>-38940.82071</v>
      </c>
      <c r="P1687" s="63">
        <f t="shared" si="16"/>
        <v>1908100.215</v>
      </c>
      <c r="Q1687" s="42">
        <f t="shared" si="1"/>
        <v>1</v>
      </c>
      <c r="R1687" s="1"/>
      <c r="S1687" s="1"/>
      <c r="T1687" s="1"/>
    </row>
    <row r="1688" ht="15.75" customHeight="1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20"/>
      <c r="M1688" s="42" t="str">
        <f t="shared" si="14"/>
        <v/>
      </c>
      <c r="N1688" s="60">
        <f t="shared" si="5"/>
        <v>27</v>
      </c>
      <c r="O1688" s="61">
        <f t="shared" si="15"/>
        <v>38162.00429</v>
      </c>
      <c r="P1688" s="63">
        <f t="shared" si="16"/>
        <v>1946262.219</v>
      </c>
      <c r="Q1688" s="42">
        <f t="shared" si="1"/>
        <v>0</v>
      </c>
      <c r="R1688" s="1"/>
      <c r="S1688" s="1"/>
      <c r="T1688" s="1"/>
    </row>
    <row r="1689" ht="15.75" customHeight="1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20"/>
      <c r="M1689" s="42" t="str">
        <f t="shared" si="14"/>
        <v/>
      </c>
      <c r="N1689" s="60">
        <f t="shared" si="5"/>
        <v>40</v>
      </c>
      <c r="O1689" s="61">
        <f t="shared" si="15"/>
        <v>38925.24438</v>
      </c>
      <c r="P1689" s="63">
        <f t="shared" si="16"/>
        <v>1985187.463</v>
      </c>
      <c r="Q1689" s="42">
        <f t="shared" si="1"/>
        <v>0</v>
      </c>
      <c r="R1689" s="1"/>
      <c r="S1689" s="1"/>
      <c r="T1689" s="1"/>
    </row>
    <row r="1690" ht="15.75" customHeight="1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20"/>
      <c r="M1690" s="42" t="str">
        <f t="shared" si="14"/>
        <v/>
      </c>
      <c r="N1690" s="60">
        <f t="shared" si="5"/>
        <v>37</v>
      </c>
      <c r="O1690" s="61">
        <f t="shared" si="15"/>
        <v>39703.74927</v>
      </c>
      <c r="P1690" s="63">
        <f t="shared" si="16"/>
        <v>2024891.213</v>
      </c>
      <c r="Q1690" s="42">
        <f t="shared" si="1"/>
        <v>0</v>
      </c>
      <c r="R1690" s="1"/>
      <c r="S1690" s="1"/>
      <c r="T1690" s="1"/>
    </row>
    <row r="1691" ht="15.75" customHeight="1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20"/>
      <c r="M1691" s="42" t="str">
        <f t="shared" si="14"/>
        <v/>
      </c>
      <c r="N1691" s="60">
        <f t="shared" si="5"/>
        <v>88</v>
      </c>
      <c r="O1691" s="61">
        <f t="shared" si="15"/>
        <v>-40497.82425</v>
      </c>
      <c r="P1691" s="63">
        <f t="shared" si="16"/>
        <v>1984393.388</v>
      </c>
      <c r="Q1691" s="42">
        <f t="shared" si="1"/>
        <v>1</v>
      </c>
      <c r="R1691" s="1"/>
      <c r="S1691" s="1"/>
      <c r="T1691" s="1"/>
    </row>
    <row r="1692" ht="15.75" customHeight="1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20"/>
      <c r="M1692" s="42" t="str">
        <f t="shared" si="14"/>
        <v/>
      </c>
      <c r="N1692" s="60">
        <f t="shared" si="5"/>
        <v>24</v>
      </c>
      <c r="O1692" s="61">
        <f t="shared" si="15"/>
        <v>39687.86777</v>
      </c>
      <c r="P1692" s="63">
        <f t="shared" si="16"/>
        <v>2024081.256</v>
      </c>
      <c r="Q1692" s="42">
        <f t="shared" si="1"/>
        <v>0</v>
      </c>
      <c r="R1692" s="1"/>
      <c r="S1692" s="1"/>
      <c r="T1692" s="1"/>
    </row>
    <row r="1693" ht="15.75" customHeight="1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20"/>
      <c r="M1693" s="42" t="str">
        <f t="shared" si="14"/>
        <v/>
      </c>
      <c r="N1693" s="60">
        <f t="shared" si="5"/>
        <v>23</v>
      </c>
      <c r="O1693" s="61">
        <f t="shared" si="15"/>
        <v>40481.62512</v>
      </c>
      <c r="P1693" s="63">
        <f t="shared" si="16"/>
        <v>2064562.881</v>
      </c>
      <c r="Q1693" s="42">
        <f t="shared" si="1"/>
        <v>0</v>
      </c>
      <c r="R1693" s="1"/>
      <c r="S1693" s="1"/>
      <c r="T1693" s="1"/>
    </row>
    <row r="1694" ht="15.75" customHeight="1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20"/>
      <c r="M1694" s="42" t="str">
        <f t="shared" si="14"/>
        <v/>
      </c>
      <c r="N1694" s="60">
        <f t="shared" si="5"/>
        <v>58</v>
      </c>
      <c r="O1694" s="61">
        <f t="shared" si="15"/>
        <v>41291.25762</v>
      </c>
      <c r="P1694" s="63">
        <f t="shared" si="16"/>
        <v>2105854.139</v>
      </c>
      <c r="Q1694" s="42">
        <f t="shared" si="1"/>
        <v>0</v>
      </c>
      <c r="R1694" s="1"/>
      <c r="S1694" s="1"/>
      <c r="T1694" s="1"/>
    </row>
    <row r="1695" ht="15.75" customHeight="1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20"/>
      <c r="M1695" s="42" t="str">
        <f t="shared" si="14"/>
        <v/>
      </c>
      <c r="N1695" s="60">
        <f t="shared" si="5"/>
        <v>47</v>
      </c>
      <c r="O1695" s="61">
        <f t="shared" si="15"/>
        <v>42117.08278</v>
      </c>
      <c r="P1695" s="63">
        <f t="shared" si="16"/>
        <v>2147971.222</v>
      </c>
      <c r="Q1695" s="42">
        <f t="shared" si="1"/>
        <v>0</v>
      </c>
      <c r="R1695" s="1"/>
      <c r="S1695" s="1"/>
      <c r="T1695" s="1"/>
    </row>
    <row r="1696" ht="15.75" customHeight="1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20"/>
      <c r="M1696" s="42" t="str">
        <f t="shared" si="14"/>
        <v/>
      </c>
      <c r="N1696" s="60">
        <f t="shared" si="5"/>
        <v>76</v>
      </c>
      <c r="O1696" s="61">
        <f t="shared" si="15"/>
        <v>-42959.42443</v>
      </c>
      <c r="P1696" s="63">
        <f t="shared" si="16"/>
        <v>2105011.797</v>
      </c>
      <c r="Q1696" s="42">
        <f t="shared" si="1"/>
        <v>1</v>
      </c>
      <c r="R1696" s="1"/>
      <c r="S1696" s="1"/>
      <c r="T1696" s="1"/>
    </row>
    <row r="1697" ht="15.75" customHeight="1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20"/>
      <c r="M1697" s="42" t="str">
        <f t="shared" si="14"/>
        <v/>
      </c>
      <c r="N1697" s="60">
        <f t="shared" si="5"/>
        <v>29</v>
      </c>
      <c r="O1697" s="61">
        <f t="shared" si="15"/>
        <v>42100.23594</v>
      </c>
      <c r="P1697" s="63">
        <f t="shared" si="16"/>
        <v>2147112.033</v>
      </c>
      <c r="Q1697" s="42">
        <f t="shared" si="1"/>
        <v>0</v>
      </c>
      <c r="R1697" s="1"/>
      <c r="S1697" s="1"/>
      <c r="T1697" s="1"/>
    </row>
    <row r="1698" ht="15.75" customHeight="1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20"/>
      <c r="M1698" s="42" t="str">
        <f t="shared" si="14"/>
        <v/>
      </c>
      <c r="N1698" s="60">
        <f t="shared" si="5"/>
        <v>85</v>
      </c>
      <c r="O1698" s="61">
        <f t="shared" si="15"/>
        <v>-42942.24066</v>
      </c>
      <c r="P1698" s="63">
        <f t="shared" si="16"/>
        <v>2104169.792</v>
      </c>
      <c r="Q1698" s="42">
        <f t="shared" si="1"/>
        <v>1</v>
      </c>
      <c r="R1698" s="1"/>
      <c r="S1698" s="1"/>
      <c r="T1698" s="1"/>
    </row>
    <row r="1699" ht="15.75" customHeight="1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20"/>
      <c r="M1699" s="42" t="str">
        <f t="shared" si="14"/>
        <v/>
      </c>
      <c r="N1699" s="60">
        <f t="shared" si="5"/>
        <v>63</v>
      </c>
      <c r="O1699" s="61">
        <f t="shared" si="15"/>
        <v>-42083.39585</v>
      </c>
      <c r="P1699" s="63">
        <f t="shared" si="16"/>
        <v>2062086.397</v>
      </c>
      <c r="Q1699" s="42">
        <f t="shared" si="1"/>
        <v>2</v>
      </c>
      <c r="R1699" s="1"/>
      <c r="S1699" s="1"/>
      <c r="T1699" s="1"/>
    </row>
    <row r="1700" ht="15.75" customHeight="1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20"/>
      <c r="M1700" s="42" t="str">
        <f t="shared" si="14"/>
        <v/>
      </c>
      <c r="N1700" s="60">
        <f t="shared" si="5"/>
        <v>61</v>
      </c>
      <c r="O1700" s="61">
        <f t="shared" si="15"/>
        <v>-41241.72793</v>
      </c>
      <c r="P1700" s="63">
        <f t="shared" si="16"/>
        <v>2020844.669</v>
      </c>
      <c r="Q1700" s="42">
        <f t="shared" si="1"/>
        <v>3</v>
      </c>
      <c r="R1700" s="1"/>
      <c r="S1700" s="1"/>
      <c r="T1700" s="1"/>
    </row>
    <row r="1701" ht="15.75" customHeight="1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20"/>
      <c r="M1701" s="42" t="str">
        <f t="shared" si="14"/>
        <v/>
      </c>
      <c r="N1701" s="60">
        <f t="shared" si="5"/>
        <v>27</v>
      </c>
      <c r="O1701" s="61">
        <f t="shared" si="15"/>
        <v>40416.89337</v>
      </c>
      <c r="P1701" s="63">
        <f t="shared" si="16"/>
        <v>2061261.562</v>
      </c>
      <c r="Q1701" s="42">
        <f t="shared" si="1"/>
        <v>0</v>
      </c>
      <c r="R1701" s="1"/>
      <c r="S1701" s="1"/>
      <c r="T1701" s="1"/>
    </row>
    <row r="1702" ht="15.75" customHeight="1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20"/>
      <c r="M1702" s="42" t="str">
        <f t="shared" si="14"/>
        <v/>
      </c>
      <c r="N1702" s="60">
        <f t="shared" si="5"/>
        <v>4</v>
      </c>
      <c r="O1702" s="61">
        <f t="shared" si="15"/>
        <v>41225.23124</v>
      </c>
      <c r="P1702" s="63">
        <f t="shared" si="16"/>
        <v>2102486.793</v>
      </c>
      <c r="Q1702" s="42">
        <f t="shared" si="1"/>
        <v>0</v>
      </c>
      <c r="R1702" s="1"/>
      <c r="S1702" s="1"/>
      <c r="T1702" s="1"/>
    </row>
    <row r="1703" ht="15.75" customHeight="1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20"/>
      <c r="M1703" s="42" t="str">
        <f t="shared" si="14"/>
        <v/>
      </c>
      <c r="N1703" s="60">
        <f t="shared" si="5"/>
        <v>65</v>
      </c>
      <c r="O1703" s="61">
        <f t="shared" si="15"/>
        <v>-42049.73587</v>
      </c>
      <c r="P1703" s="63">
        <f t="shared" si="16"/>
        <v>2060437.057</v>
      </c>
      <c r="Q1703" s="42">
        <f t="shared" si="1"/>
        <v>1</v>
      </c>
      <c r="R1703" s="1"/>
      <c r="S1703" s="1"/>
      <c r="T1703" s="1"/>
    </row>
    <row r="1704" ht="15.75" customHeight="1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20"/>
      <c r="M1704" s="42" t="str">
        <f t="shared" si="14"/>
        <v/>
      </c>
      <c r="N1704" s="60">
        <f t="shared" si="5"/>
        <v>21</v>
      </c>
      <c r="O1704" s="61">
        <f t="shared" si="15"/>
        <v>41208.74115</v>
      </c>
      <c r="P1704" s="63">
        <f t="shared" si="16"/>
        <v>2101645.799</v>
      </c>
      <c r="Q1704" s="42">
        <f t="shared" si="1"/>
        <v>0</v>
      </c>
      <c r="R1704" s="1"/>
      <c r="S1704" s="1"/>
      <c r="T1704" s="1"/>
    </row>
    <row r="1705" ht="15.75" customHeight="1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20"/>
      <c r="M1705" s="42" t="str">
        <f t="shared" si="14"/>
        <v/>
      </c>
      <c r="N1705" s="60">
        <f t="shared" si="5"/>
        <v>45</v>
      </c>
      <c r="O1705" s="61">
        <f t="shared" si="15"/>
        <v>42032.91597</v>
      </c>
      <c r="P1705" s="63">
        <f t="shared" si="16"/>
        <v>2143678.715</v>
      </c>
      <c r="Q1705" s="42">
        <f t="shared" si="1"/>
        <v>0</v>
      </c>
      <c r="R1705" s="1"/>
      <c r="S1705" s="1"/>
      <c r="T1705" s="1"/>
    </row>
    <row r="1706" ht="15.75" customHeight="1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20"/>
      <c r="M1706" s="42" t="str">
        <f t="shared" si="14"/>
        <v/>
      </c>
      <c r="N1706" s="60">
        <f t="shared" si="5"/>
        <v>64</v>
      </c>
      <c r="O1706" s="61">
        <f t="shared" si="15"/>
        <v>-42873.57429</v>
      </c>
      <c r="P1706" s="63">
        <f t="shared" si="16"/>
        <v>2100805.14</v>
      </c>
      <c r="Q1706" s="42">
        <f t="shared" si="1"/>
        <v>1</v>
      </c>
      <c r="R1706" s="1"/>
      <c r="S1706" s="1"/>
      <c r="T1706" s="1"/>
    </row>
    <row r="1707" ht="15.75" customHeight="1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20"/>
      <c r="M1707" s="42" t="str">
        <f t="shared" si="14"/>
        <v/>
      </c>
      <c r="N1707" s="60">
        <f t="shared" si="5"/>
        <v>23</v>
      </c>
      <c r="O1707" s="61">
        <f t="shared" si="15"/>
        <v>42016.10281</v>
      </c>
      <c r="P1707" s="63">
        <f t="shared" si="16"/>
        <v>2142821.243</v>
      </c>
      <c r="Q1707" s="42">
        <f t="shared" si="1"/>
        <v>0</v>
      </c>
      <c r="R1707" s="1"/>
      <c r="S1707" s="1"/>
      <c r="T1707" s="1"/>
    </row>
    <row r="1708" ht="15.75" customHeight="1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20"/>
      <c r="M1708" s="42" t="str">
        <f t="shared" si="14"/>
        <v/>
      </c>
      <c r="N1708" s="60">
        <f t="shared" si="5"/>
        <v>40</v>
      </c>
      <c r="O1708" s="61">
        <f t="shared" si="15"/>
        <v>42856.42486</v>
      </c>
      <c r="P1708" s="63">
        <f t="shared" si="16"/>
        <v>2185677.668</v>
      </c>
      <c r="Q1708" s="42">
        <f t="shared" si="1"/>
        <v>0</v>
      </c>
      <c r="R1708" s="1"/>
      <c r="S1708" s="1"/>
      <c r="T1708" s="1"/>
    </row>
    <row r="1709" ht="15.75" customHeight="1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20"/>
      <c r="M1709" s="42" t="str">
        <f t="shared" si="14"/>
        <v/>
      </c>
      <c r="N1709" s="60">
        <f t="shared" si="5"/>
        <v>12</v>
      </c>
      <c r="O1709" s="61">
        <f t="shared" si="15"/>
        <v>43713.55336</v>
      </c>
      <c r="P1709" s="63">
        <f t="shared" si="16"/>
        <v>2229391.221</v>
      </c>
      <c r="Q1709" s="42">
        <f t="shared" si="1"/>
        <v>0</v>
      </c>
      <c r="R1709" s="1"/>
      <c r="S1709" s="1"/>
      <c r="T1709" s="1"/>
    </row>
    <row r="1710" ht="15.75" customHeight="1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20"/>
      <c r="M1710" s="42" t="str">
        <f t="shared" si="14"/>
        <v/>
      </c>
      <c r="N1710" s="60">
        <f t="shared" si="5"/>
        <v>72</v>
      </c>
      <c r="O1710" s="61">
        <f t="shared" si="15"/>
        <v>-44587.82443</v>
      </c>
      <c r="P1710" s="63">
        <f t="shared" si="16"/>
        <v>2184803.397</v>
      </c>
      <c r="Q1710" s="42">
        <f t="shared" si="1"/>
        <v>1</v>
      </c>
      <c r="R1710" s="1"/>
      <c r="S1710" s="1"/>
      <c r="T1710" s="1"/>
    </row>
    <row r="1711" ht="15.75" customHeight="1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20"/>
      <c r="M1711" s="42" t="str">
        <f t="shared" si="14"/>
        <v/>
      </c>
      <c r="N1711" s="60">
        <f t="shared" si="5"/>
        <v>3</v>
      </c>
      <c r="O1711" s="61">
        <f t="shared" si="15"/>
        <v>43696.06794</v>
      </c>
      <c r="P1711" s="63">
        <f t="shared" si="16"/>
        <v>2228499.465</v>
      </c>
      <c r="Q1711" s="42">
        <f t="shared" si="1"/>
        <v>0</v>
      </c>
      <c r="R1711" s="1"/>
      <c r="S1711" s="1"/>
      <c r="T1711" s="1"/>
    </row>
    <row r="1712" ht="15.75" customHeight="1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20"/>
      <c r="M1712" s="42" t="str">
        <f t="shared" si="14"/>
        <v/>
      </c>
      <c r="N1712" s="60">
        <f t="shared" si="5"/>
        <v>6</v>
      </c>
      <c r="O1712" s="61">
        <f t="shared" si="15"/>
        <v>44569.9893</v>
      </c>
      <c r="P1712" s="63">
        <f t="shared" si="16"/>
        <v>2273069.454</v>
      </c>
      <c r="Q1712" s="42">
        <f t="shared" si="1"/>
        <v>0</v>
      </c>
      <c r="R1712" s="1"/>
      <c r="S1712" s="1"/>
      <c r="T1712" s="1"/>
    </row>
    <row r="1713" ht="15.75" customHeight="1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20"/>
      <c r="M1713" s="42" t="str">
        <f t="shared" si="14"/>
        <v/>
      </c>
      <c r="N1713" s="60">
        <f t="shared" si="5"/>
        <v>35</v>
      </c>
      <c r="O1713" s="61">
        <f t="shared" si="15"/>
        <v>45461.38908</v>
      </c>
      <c r="P1713" s="63">
        <f t="shared" si="16"/>
        <v>2318530.843</v>
      </c>
      <c r="Q1713" s="42">
        <f t="shared" si="1"/>
        <v>0</v>
      </c>
      <c r="R1713" s="1"/>
      <c r="S1713" s="1"/>
      <c r="T1713" s="1"/>
    </row>
    <row r="1714" ht="15.75" customHeight="1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20"/>
      <c r="M1714" s="42" t="str">
        <f t="shared" si="14"/>
        <v/>
      </c>
      <c r="N1714" s="60">
        <f t="shared" si="5"/>
        <v>7</v>
      </c>
      <c r="O1714" s="61">
        <f t="shared" si="15"/>
        <v>46370.61686</v>
      </c>
      <c r="P1714" s="63">
        <f t="shared" si="16"/>
        <v>2364901.46</v>
      </c>
      <c r="Q1714" s="42">
        <f t="shared" si="1"/>
        <v>0</v>
      </c>
      <c r="R1714" s="1"/>
      <c r="S1714" s="1"/>
      <c r="T1714" s="1"/>
    </row>
    <row r="1715" ht="15.75" customHeight="1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20"/>
      <c r="M1715" s="42" t="str">
        <f t="shared" si="14"/>
        <v/>
      </c>
      <c r="N1715" s="60">
        <f t="shared" si="5"/>
        <v>53</v>
      </c>
      <c r="O1715" s="61">
        <f t="shared" si="15"/>
        <v>47298.0292</v>
      </c>
      <c r="P1715" s="63">
        <f t="shared" si="16"/>
        <v>2412199.489</v>
      </c>
      <c r="Q1715" s="42">
        <f t="shared" si="1"/>
        <v>0</v>
      </c>
      <c r="R1715" s="1"/>
      <c r="S1715" s="1"/>
      <c r="T1715" s="1"/>
    </row>
    <row r="1716" ht="15.75" customHeight="1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20"/>
      <c r="M1716" s="42" t="str">
        <f t="shared" si="14"/>
        <v/>
      </c>
      <c r="N1716" s="60">
        <f t="shared" si="5"/>
        <v>9</v>
      </c>
      <c r="O1716" s="61">
        <f t="shared" si="15"/>
        <v>48243.98979</v>
      </c>
      <c r="P1716" s="63">
        <f t="shared" si="16"/>
        <v>2460443.479</v>
      </c>
      <c r="Q1716" s="42">
        <f t="shared" si="1"/>
        <v>0</v>
      </c>
      <c r="R1716" s="1"/>
      <c r="S1716" s="1"/>
      <c r="T1716" s="1"/>
    </row>
    <row r="1717" ht="15.75" customHeight="1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20"/>
      <c r="M1717" s="42" t="str">
        <f t="shared" si="14"/>
        <v/>
      </c>
      <c r="N1717" s="60">
        <f t="shared" si="5"/>
        <v>0</v>
      </c>
      <c r="O1717" s="61">
        <f t="shared" si="15"/>
        <v>49208.86958</v>
      </c>
      <c r="P1717" s="63">
        <f t="shared" si="16"/>
        <v>2509652.349</v>
      </c>
      <c r="Q1717" s="42">
        <f t="shared" si="1"/>
        <v>0</v>
      </c>
      <c r="R1717" s="1"/>
      <c r="S1717" s="1"/>
      <c r="T1717" s="1"/>
    </row>
    <row r="1718" ht="15.75" customHeight="1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20"/>
      <c r="M1718" s="42" t="str">
        <f t="shared" si="14"/>
        <v/>
      </c>
      <c r="N1718" s="60">
        <f t="shared" si="5"/>
        <v>78</v>
      </c>
      <c r="O1718" s="61">
        <f t="shared" si="15"/>
        <v>-50193.04697</v>
      </c>
      <c r="P1718" s="63">
        <f t="shared" si="16"/>
        <v>2459459.302</v>
      </c>
      <c r="Q1718" s="42">
        <f t="shared" si="1"/>
        <v>1</v>
      </c>
      <c r="R1718" s="1"/>
      <c r="S1718" s="1"/>
      <c r="T1718" s="1"/>
    </row>
    <row r="1719" ht="15.75" customHeight="1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20"/>
      <c r="M1719" s="42" t="str">
        <f t="shared" si="14"/>
        <v/>
      </c>
      <c r="N1719" s="60">
        <f t="shared" si="5"/>
        <v>97</v>
      </c>
      <c r="O1719" s="61">
        <f t="shared" si="15"/>
        <v>-49189.18603</v>
      </c>
      <c r="P1719" s="63">
        <f t="shared" si="16"/>
        <v>2410270.116</v>
      </c>
      <c r="Q1719" s="42">
        <f t="shared" si="1"/>
        <v>2</v>
      </c>
      <c r="R1719" s="1"/>
      <c r="S1719" s="1"/>
      <c r="T1719" s="1"/>
    </row>
    <row r="1720" ht="15.75" customHeight="1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20"/>
      <c r="M1720" s="42" t="str">
        <f t="shared" si="14"/>
        <v/>
      </c>
      <c r="N1720" s="60">
        <f t="shared" si="5"/>
        <v>96</v>
      </c>
      <c r="O1720" s="61">
        <f t="shared" si="15"/>
        <v>-48205.40231</v>
      </c>
      <c r="P1720" s="63">
        <f t="shared" si="16"/>
        <v>2362064.713</v>
      </c>
      <c r="Q1720" s="42">
        <f t="shared" si="1"/>
        <v>3</v>
      </c>
      <c r="R1720" s="1"/>
      <c r="S1720" s="1"/>
      <c r="T1720" s="1"/>
    </row>
    <row r="1721" ht="15.75" customHeight="1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20"/>
      <c r="M1721" s="42" t="str">
        <f t="shared" si="14"/>
        <v/>
      </c>
      <c r="N1721" s="60">
        <f t="shared" si="5"/>
        <v>30</v>
      </c>
      <c r="O1721" s="61">
        <f t="shared" si="15"/>
        <v>47241.29427</v>
      </c>
      <c r="P1721" s="63">
        <f t="shared" si="16"/>
        <v>2409306.008</v>
      </c>
      <c r="Q1721" s="42">
        <f t="shared" si="1"/>
        <v>0</v>
      </c>
      <c r="R1721" s="1"/>
      <c r="S1721" s="1"/>
      <c r="T1721" s="1"/>
    </row>
    <row r="1722" ht="15.75" customHeight="1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20"/>
      <c r="M1722" s="42" t="str">
        <f t="shared" si="14"/>
        <v/>
      </c>
      <c r="N1722" s="60">
        <f t="shared" si="5"/>
        <v>39</v>
      </c>
      <c r="O1722" s="61">
        <f t="shared" si="15"/>
        <v>48186.12015</v>
      </c>
      <c r="P1722" s="63">
        <f t="shared" si="16"/>
        <v>2457492.128</v>
      </c>
      <c r="Q1722" s="42">
        <f t="shared" si="1"/>
        <v>0</v>
      </c>
      <c r="R1722" s="1"/>
      <c r="S1722" s="1"/>
      <c r="T1722" s="1"/>
    </row>
    <row r="1723" ht="15.75" customHeight="1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20"/>
      <c r="M1723" s="42" t="str">
        <f t="shared" si="14"/>
        <v/>
      </c>
      <c r="N1723" s="60">
        <f t="shared" si="5"/>
        <v>12</v>
      </c>
      <c r="O1723" s="61">
        <f t="shared" si="15"/>
        <v>49149.84255</v>
      </c>
      <c r="P1723" s="63">
        <f t="shared" si="16"/>
        <v>2506641.97</v>
      </c>
      <c r="Q1723" s="42">
        <f t="shared" si="1"/>
        <v>0</v>
      </c>
      <c r="R1723" s="1"/>
      <c r="S1723" s="1"/>
      <c r="T1723" s="1"/>
    </row>
    <row r="1724" ht="15.75" customHeight="1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20"/>
      <c r="M1724" s="42" t="str">
        <f t="shared" si="14"/>
        <v/>
      </c>
      <c r="N1724" s="60">
        <f t="shared" si="5"/>
        <v>0</v>
      </c>
      <c r="O1724" s="61">
        <f t="shared" si="15"/>
        <v>50132.83941</v>
      </c>
      <c r="P1724" s="63">
        <f t="shared" si="16"/>
        <v>2556774.81</v>
      </c>
      <c r="Q1724" s="42">
        <f t="shared" si="1"/>
        <v>0</v>
      </c>
      <c r="R1724" s="1"/>
      <c r="S1724" s="1"/>
      <c r="T1724" s="1"/>
    </row>
    <row r="1725" ht="15.75" customHeight="1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20"/>
      <c r="M1725" s="42" t="str">
        <f t="shared" si="14"/>
        <v/>
      </c>
      <c r="N1725" s="60">
        <f t="shared" si="5"/>
        <v>64</v>
      </c>
      <c r="O1725" s="61">
        <f t="shared" si="15"/>
        <v>-51135.49619</v>
      </c>
      <c r="P1725" s="63">
        <f t="shared" si="16"/>
        <v>2505639.313</v>
      </c>
      <c r="Q1725" s="42">
        <f t="shared" si="1"/>
        <v>1</v>
      </c>
      <c r="R1725" s="1"/>
      <c r="S1725" s="1"/>
      <c r="T1725" s="1"/>
    </row>
    <row r="1726" ht="15.75" customHeight="1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20"/>
      <c r="M1726" s="42" t="str">
        <f t="shared" si="14"/>
        <v/>
      </c>
      <c r="N1726" s="60">
        <f t="shared" si="5"/>
        <v>23</v>
      </c>
      <c r="O1726" s="61">
        <f t="shared" si="15"/>
        <v>50112.78627</v>
      </c>
      <c r="P1726" s="63">
        <f t="shared" si="16"/>
        <v>2555752.1</v>
      </c>
      <c r="Q1726" s="42">
        <f t="shared" si="1"/>
        <v>0</v>
      </c>
      <c r="R1726" s="1"/>
      <c r="S1726" s="1"/>
      <c r="T1726" s="1"/>
    </row>
    <row r="1727" ht="15.75" customHeight="1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20"/>
      <c r="M1727" s="42" t="str">
        <f t="shared" si="14"/>
        <v/>
      </c>
      <c r="N1727" s="60">
        <f t="shared" si="5"/>
        <v>34</v>
      </c>
      <c r="O1727" s="61">
        <f t="shared" si="15"/>
        <v>51115.042</v>
      </c>
      <c r="P1727" s="63">
        <f t="shared" si="16"/>
        <v>2606867.142</v>
      </c>
      <c r="Q1727" s="42">
        <f t="shared" si="1"/>
        <v>0</v>
      </c>
      <c r="R1727" s="1"/>
      <c r="S1727" s="1"/>
      <c r="T1727" s="1"/>
    </row>
    <row r="1728" ht="15.75" customHeight="1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20"/>
      <c r="M1728" s="42" t="str">
        <f t="shared" si="14"/>
        <v/>
      </c>
      <c r="N1728" s="60">
        <f t="shared" si="5"/>
        <v>81</v>
      </c>
      <c r="O1728" s="61">
        <f t="shared" si="15"/>
        <v>-52137.34284</v>
      </c>
      <c r="P1728" s="63">
        <f t="shared" si="16"/>
        <v>2554729.799</v>
      </c>
      <c r="Q1728" s="42">
        <f t="shared" si="1"/>
        <v>1</v>
      </c>
      <c r="R1728" s="1"/>
      <c r="S1728" s="1"/>
      <c r="T1728" s="1"/>
    </row>
    <row r="1729" ht="15.75" customHeight="1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20"/>
      <c r="M1729" s="42" t="str">
        <f t="shared" si="14"/>
        <v/>
      </c>
      <c r="N1729" s="60">
        <f t="shared" si="5"/>
        <v>91</v>
      </c>
      <c r="O1729" s="61">
        <f t="shared" si="15"/>
        <v>-51094.59598</v>
      </c>
      <c r="P1729" s="63">
        <f t="shared" si="16"/>
        <v>2503635.203</v>
      </c>
      <c r="Q1729" s="42">
        <f t="shared" si="1"/>
        <v>2</v>
      </c>
      <c r="R1729" s="1"/>
      <c r="S1729" s="1"/>
      <c r="T1729" s="1"/>
    </row>
    <row r="1730" ht="15.75" customHeight="1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20"/>
      <c r="M1730" s="42" t="str">
        <f t="shared" si="14"/>
        <v/>
      </c>
      <c r="N1730" s="60">
        <f t="shared" si="5"/>
        <v>29</v>
      </c>
      <c r="O1730" s="61">
        <f t="shared" si="15"/>
        <v>50072.70406</v>
      </c>
      <c r="P1730" s="63">
        <f t="shared" si="16"/>
        <v>2553707.907</v>
      </c>
      <c r="Q1730" s="42">
        <f t="shared" si="1"/>
        <v>0</v>
      </c>
      <c r="R1730" s="1"/>
      <c r="S1730" s="1"/>
      <c r="T1730" s="1"/>
    </row>
    <row r="1731" ht="15.75" customHeight="1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20"/>
      <c r="M1731" s="42" t="str">
        <f t="shared" si="14"/>
        <v/>
      </c>
      <c r="N1731" s="60">
        <f t="shared" si="5"/>
        <v>1</v>
      </c>
      <c r="O1731" s="61">
        <f t="shared" si="15"/>
        <v>51074.15814</v>
      </c>
      <c r="P1731" s="63">
        <f t="shared" si="16"/>
        <v>2604782.065</v>
      </c>
      <c r="Q1731" s="42">
        <f t="shared" si="1"/>
        <v>0</v>
      </c>
      <c r="R1731" s="1"/>
      <c r="S1731" s="1"/>
      <c r="T1731" s="1"/>
    </row>
    <row r="1732" ht="15.75" customHeight="1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20"/>
      <c r="M1732" s="42" t="str">
        <f t="shared" si="14"/>
        <v/>
      </c>
      <c r="N1732" s="60">
        <f t="shared" si="5"/>
        <v>77</v>
      </c>
      <c r="O1732" s="61">
        <f t="shared" si="15"/>
        <v>-52095.6413</v>
      </c>
      <c r="P1732" s="63">
        <f t="shared" si="16"/>
        <v>2552686.424</v>
      </c>
      <c r="Q1732" s="42">
        <f t="shared" si="1"/>
        <v>1</v>
      </c>
      <c r="R1732" s="1"/>
      <c r="S1732" s="1"/>
      <c r="T1732" s="1"/>
    </row>
    <row r="1733" ht="15.75" customHeight="1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20"/>
      <c r="M1733" s="42" t="str">
        <f t="shared" si="14"/>
        <v/>
      </c>
      <c r="N1733" s="60">
        <f t="shared" si="5"/>
        <v>71</v>
      </c>
      <c r="O1733" s="61">
        <f t="shared" si="15"/>
        <v>-51053.72848</v>
      </c>
      <c r="P1733" s="63">
        <f t="shared" si="16"/>
        <v>2501632.695</v>
      </c>
      <c r="Q1733" s="42">
        <f t="shared" si="1"/>
        <v>2</v>
      </c>
      <c r="R1733" s="1"/>
      <c r="S1733" s="1"/>
      <c r="T1733" s="1"/>
    </row>
    <row r="1734" ht="15.75" customHeight="1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20"/>
      <c r="M1734" s="42" t="str">
        <f t="shared" si="14"/>
        <v/>
      </c>
      <c r="N1734" s="60">
        <f t="shared" si="5"/>
        <v>67</v>
      </c>
      <c r="O1734" s="61">
        <f t="shared" si="15"/>
        <v>-50032.65391</v>
      </c>
      <c r="P1734" s="63">
        <f t="shared" si="16"/>
        <v>2451600.041</v>
      </c>
      <c r="Q1734" s="42">
        <f t="shared" si="1"/>
        <v>3</v>
      </c>
      <c r="R1734" s="1"/>
      <c r="S1734" s="1"/>
      <c r="T1734" s="1"/>
    </row>
    <row r="1735" ht="15.75" customHeight="1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20"/>
      <c r="M1735" s="42" t="str">
        <f t="shared" si="14"/>
        <v/>
      </c>
      <c r="N1735" s="60">
        <f t="shared" si="5"/>
        <v>27</v>
      </c>
      <c r="O1735" s="61">
        <f t="shared" si="15"/>
        <v>49032.00083</v>
      </c>
      <c r="P1735" s="63">
        <f t="shared" si="16"/>
        <v>2500632.042</v>
      </c>
      <c r="Q1735" s="42">
        <f t="shared" si="1"/>
        <v>0</v>
      </c>
      <c r="R1735" s="1"/>
      <c r="S1735" s="1"/>
      <c r="T1735" s="1"/>
    </row>
    <row r="1736" ht="15.75" customHeight="1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20"/>
      <c r="M1736" s="42" t="str">
        <f t="shared" si="14"/>
        <v/>
      </c>
      <c r="N1736" s="60">
        <f t="shared" si="5"/>
        <v>95</v>
      </c>
      <c r="O1736" s="61">
        <f t="shared" si="15"/>
        <v>-50012.64085</v>
      </c>
      <c r="P1736" s="63">
        <f t="shared" si="16"/>
        <v>2450619.401</v>
      </c>
      <c r="Q1736" s="42">
        <f t="shared" si="1"/>
        <v>1</v>
      </c>
      <c r="R1736" s="1"/>
      <c r="S1736" s="1"/>
      <c r="T1736" s="1"/>
    </row>
    <row r="1737" ht="15.75" customHeight="1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20"/>
      <c r="M1737" s="42" t="str">
        <f t="shared" si="14"/>
        <v/>
      </c>
      <c r="N1737" s="60">
        <f t="shared" si="5"/>
        <v>98</v>
      </c>
      <c r="O1737" s="61">
        <f t="shared" si="15"/>
        <v>-49012.38803</v>
      </c>
      <c r="P1737" s="63">
        <f t="shared" si="16"/>
        <v>2401607.013</v>
      </c>
      <c r="Q1737" s="42">
        <f t="shared" si="1"/>
        <v>2</v>
      </c>
      <c r="R1737" s="1"/>
      <c r="S1737" s="1"/>
      <c r="T1737" s="1"/>
    </row>
    <row r="1738" ht="15.75" customHeight="1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20"/>
      <c r="M1738" s="42" t="str">
        <f t="shared" si="14"/>
        <v/>
      </c>
      <c r="N1738" s="60">
        <f t="shared" si="5"/>
        <v>26</v>
      </c>
      <c r="O1738" s="61">
        <f t="shared" si="15"/>
        <v>48032.14027</v>
      </c>
      <c r="P1738" s="63">
        <f t="shared" si="16"/>
        <v>2449639.154</v>
      </c>
      <c r="Q1738" s="42">
        <f t="shared" si="1"/>
        <v>0</v>
      </c>
      <c r="R1738" s="1"/>
      <c r="S1738" s="1"/>
      <c r="T1738" s="1"/>
    </row>
    <row r="1739" ht="15.75" customHeight="1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20"/>
      <c r="M1739" s="42" t="str">
        <f t="shared" si="14"/>
        <v/>
      </c>
      <c r="N1739" s="60">
        <f t="shared" si="5"/>
        <v>15</v>
      </c>
      <c r="O1739" s="61">
        <f t="shared" si="15"/>
        <v>48992.78307</v>
      </c>
      <c r="P1739" s="63">
        <f t="shared" si="16"/>
        <v>2498631.937</v>
      </c>
      <c r="Q1739" s="42">
        <f t="shared" si="1"/>
        <v>0</v>
      </c>
      <c r="R1739" s="1"/>
      <c r="S1739" s="1"/>
      <c r="T1739" s="1"/>
    </row>
    <row r="1740" ht="15.75" customHeight="1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20"/>
      <c r="M1740" s="42" t="str">
        <f t="shared" si="14"/>
        <v/>
      </c>
      <c r="N1740" s="60">
        <f t="shared" si="5"/>
        <v>15</v>
      </c>
      <c r="O1740" s="61">
        <f t="shared" si="15"/>
        <v>49972.63873</v>
      </c>
      <c r="P1740" s="63">
        <f t="shared" si="16"/>
        <v>2548604.575</v>
      </c>
      <c r="Q1740" s="42">
        <f t="shared" si="1"/>
        <v>0</v>
      </c>
      <c r="R1740" s="1"/>
      <c r="S1740" s="1"/>
      <c r="T1740" s="1"/>
    </row>
    <row r="1741" ht="15.75" customHeight="1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20"/>
      <c r="M1741" s="42" t="str">
        <f t="shared" si="14"/>
        <v/>
      </c>
      <c r="N1741" s="60">
        <f t="shared" si="5"/>
        <v>79</v>
      </c>
      <c r="O1741" s="61">
        <f t="shared" si="15"/>
        <v>-50972.09151</v>
      </c>
      <c r="P1741" s="63">
        <f t="shared" si="16"/>
        <v>2497632.484</v>
      </c>
      <c r="Q1741" s="42">
        <f t="shared" si="1"/>
        <v>1</v>
      </c>
      <c r="R1741" s="1"/>
      <c r="S1741" s="1"/>
      <c r="T1741" s="1"/>
    </row>
    <row r="1742" ht="15.75" customHeight="1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20"/>
      <c r="M1742" s="42" t="str">
        <f t="shared" si="14"/>
        <v/>
      </c>
      <c r="N1742" s="60">
        <f t="shared" si="5"/>
        <v>91</v>
      </c>
      <c r="O1742" s="61">
        <f t="shared" si="15"/>
        <v>-49952.64968</v>
      </c>
      <c r="P1742" s="63">
        <f t="shared" si="16"/>
        <v>2447679.834</v>
      </c>
      <c r="Q1742" s="42">
        <f t="shared" si="1"/>
        <v>2</v>
      </c>
      <c r="R1742" s="1"/>
      <c r="S1742" s="1"/>
      <c r="T1742" s="1"/>
    </row>
    <row r="1743" ht="15.75" customHeight="1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20"/>
      <c r="M1743" s="42" t="str">
        <f t="shared" si="14"/>
        <v/>
      </c>
      <c r="N1743" s="60">
        <f t="shared" si="5"/>
        <v>100</v>
      </c>
      <c r="O1743" s="61">
        <f t="shared" si="15"/>
        <v>-48953.59669</v>
      </c>
      <c r="P1743" s="63">
        <f t="shared" si="16"/>
        <v>2398726.238</v>
      </c>
      <c r="Q1743" s="42">
        <f t="shared" si="1"/>
        <v>3</v>
      </c>
      <c r="R1743" s="1"/>
      <c r="S1743" s="1"/>
      <c r="T1743" s="1"/>
    </row>
    <row r="1744" ht="15.75" customHeight="1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20"/>
      <c r="M1744" s="42" t="str">
        <f t="shared" si="14"/>
        <v/>
      </c>
      <c r="N1744" s="60">
        <f t="shared" si="5"/>
        <v>53</v>
      </c>
      <c r="O1744" s="61">
        <f t="shared" si="15"/>
        <v>47974.52475</v>
      </c>
      <c r="P1744" s="63">
        <f t="shared" si="16"/>
        <v>2446700.762</v>
      </c>
      <c r="Q1744" s="42">
        <f t="shared" si="1"/>
        <v>0</v>
      </c>
      <c r="R1744" s="1"/>
      <c r="S1744" s="1"/>
      <c r="T1744" s="1"/>
    </row>
    <row r="1745" ht="15.75" customHeight="1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20"/>
      <c r="M1745" s="42" t="str">
        <f t="shared" si="14"/>
        <v/>
      </c>
      <c r="N1745" s="60">
        <f t="shared" si="5"/>
        <v>5</v>
      </c>
      <c r="O1745" s="61">
        <f t="shared" si="15"/>
        <v>48934.01525</v>
      </c>
      <c r="P1745" s="63">
        <f t="shared" si="16"/>
        <v>2495634.778</v>
      </c>
      <c r="Q1745" s="42">
        <f t="shared" si="1"/>
        <v>0</v>
      </c>
      <c r="R1745" s="1"/>
      <c r="S1745" s="1"/>
      <c r="T1745" s="1"/>
    </row>
    <row r="1746" ht="15.75" customHeight="1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20"/>
      <c r="M1746" s="42" t="str">
        <f t="shared" si="14"/>
        <v/>
      </c>
      <c r="N1746" s="60">
        <f t="shared" si="5"/>
        <v>1</v>
      </c>
      <c r="O1746" s="61">
        <f t="shared" si="15"/>
        <v>49912.69555</v>
      </c>
      <c r="P1746" s="63">
        <f t="shared" si="16"/>
        <v>2545547.473</v>
      </c>
      <c r="Q1746" s="42">
        <f t="shared" si="1"/>
        <v>0</v>
      </c>
      <c r="R1746" s="1"/>
      <c r="S1746" s="1"/>
      <c r="T1746" s="1"/>
    </row>
    <row r="1747" ht="15.75" customHeight="1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20"/>
      <c r="M1747" s="42" t="str">
        <f t="shared" si="14"/>
        <v/>
      </c>
      <c r="N1747" s="60">
        <f t="shared" si="5"/>
        <v>94</v>
      </c>
      <c r="O1747" s="61">
        <f t="shared" si="15"/>
        <v>-50910.94946</v>
      </c>
      <c r="P1747" s="63">
        <f t="shared" si="16"/>
        <v>2494636.524</v>
      </c>
      <c r="Q1747" s="42">
        <f t="shared" si="1"/>
        <v>1</v>
      </c>
      <c r="R1747" s="1"/>
      <c r="S1747" s="1"/>
      <c r="T1747" s="1"/>
    </row>
    <row r="1748" ht="15.75" customHeight="1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20"/>
      <c r="M1748" s="42" t="str">
        <f t="shared" si="14"/>
        <v/>
      </c>
      <c r="N1748" s="60">
        <f t="shared" si="5"/>
        <v>0</v>
      </c>
      <c r="O1748" s="61">
        <f t="shared" si="15"/>
        <v>49892.73047</v>
      </c>
      <c r="P1748" s="63">
        <f t="shared" si="16"/>
        <v>2544529.254</v>
      </c>
      <c r="Q1748" s="42">
        <f t="shared" si="1"/>
        <v>0</v>
      </c>
      <c r="R1748" s="1"/>
      <c r="S1748" s="1"/>
      <c r="T1748" s="1"/>
    </row>
    <row r="1749" ht="15.75" customHeight="1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20"/>
      <c r="M1749" s="42" t="str">
        <f t="shared" si="14"/>
        <v/>
      </c>
      <c r="N1749" s="60">
        <f t="shared" si="5"/>
        <v>47</v>
      </c>
      <c r="O1749" s="61">
        <f t="shared" si="15"/>
        <v>50890.58508</v>
      </c>
      <c r="P1749" s="63">
        <f t="shared" si="16"/>
        <v>2595419.839</v>
      </c>
      <c r="Q1749" s="42">
        <f t="shared" si="1"/>
        <v>0</v>
      </c>
      <c r="R1749" s="1"/>
      <c r="S1749" s="1"/>
      <c r="T1749" s="1"/>
    </row>
    <row r="1750" ht="15.75" customHeight="1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20"/>
      <c r="M1750" s="42" t="str">
        <f t="shared" si="14"/>
        <v/>
      </c>
      <c r="N1750" s="60">
        <f t="shared" si="5"/>
        <v>7</v>
      </c>
      <c r="O1750" s="61">
        <f t="shared" si="15"/>
        <v>51908.39679</v>
      </c>
      <c r="P1750" s="63">
        <f t="shared" si="16"/>
        <v>2647328.236</v>
      </c>
      <c r="Q1750" s="42">
        <f t="shared" si="1"/>
        <v>0</v>
      </c>
      <c r="R1750" s="1"/>
      <c r="S1750" s="1"/>
      <c r="T1750" s="1"/>
    </row>
    <row r="1751" ht="15.75" customHeight="1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20"/>
      <c r="M1751" s="42" t="str">
        <f t="shared" si="14"/>
        <v/>
      </c>
      <c r="N1751" s="60">
        <f t="shared" si="5"/>
        <v>85</v>
      </c>
      <c r="O1751" s="61">
        <f t="shared" si="15"/>
        <v>-52946.56472</v>
      </c>
      <c r="P1751" s="63">
        <f t="shared" si="16"/>
        <v>2594381.671</v>
      </c>
      <c r="Q1751" s="42">
        <f t="shared" si="1"/>
        <v>1</v>
      </c>
      <c r="R1751" s="1"/>
      <c r="S1751" s="1"/>
      <c r="T1751" s="1"/>
    </row>
    <row r="1752" ht="15.75" customHeight="1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20"/>
      <c r="M1752" s="42" t="str">
        <f t="shared" si="14"/>
        <v/>
      </c>
      <c r="N1752" s="60">
        <f t="shared" si="5"/>
        <v>80</v>
      </c>
      <c r="O1752" s="61">
        <f t="shared" si="15"/>
        <v>-51887.63343</v>
      </c>
      <c r="P1752" s="63">
        <f t="shared" si="16"/>
        <v>2542494.038</v>
      </c>
      <c r="Q1752" s="42">
        <f t="shared" si="1"/>
        <v>2</v>
      </c>
      <c r="R1752" s="1"/>
      <c r="S1752" s="1"/>
      <c r="T1752" s="1"/>
    </row>
    <row r="1753" ht="15.75" customHeight="1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20"/>
      <c r="M1753" s="42" t="str">
        <f t="shared" si="14"/>
        <v/>
      </c>
      <c r="N1753" s="60">
        <f t="shared" si="5"/>
        <v>34</v>
      </c>
      <c r="O1753" s="61">
        <f t="shared" si="15"/>
        <v>50849.88076</v>
      </c>
      <c r="P1753" s="63">
        <f t="shared" si="16"/>
        <v>2593343.919</v>
      </c>
      <c r="Q1753" s="42">
        <f t="shared" si="1"/>
        <v>0</v>
      </c>
      <c r="R1753" s="1"/>
      <c r="S1753" s="1"/>
      <c r="T1753" s="1"/>
    </row>
    <row r="1754" ht="15.75" customHeight="1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20"/>
      <c r="M1754" s="42" t="str">
        <f t="shared" si="14"/>
        <v/>
      </c>
      <c r="N1754" s="60">
        <f t="shared" si="5"/>
        <v>14</v>
      </c>
      <c r="O1754" s="61">
        <f t="shared" si="15"/>
        <v>51866.87837</v>
      </c>
      <c r="P1754" s="63">
        <f t="shared" si="16"/>
        <v>2645210.797</v>
      </c>
      <c r="Q1754" s="42">
        <f t="shared" si="1"/>
        <v>0</v>
      </c>
      <c r="R1754" s="1"/>
      <c r="S1754" s="1"/>
      <c r="T1754" s="1"/>
    </row>
    <row r="1755" ht="15.75" customHeight="1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20"/>
      <c r="M1755" s="42" t="str">
        <f t="shared" si="14"/>
        <v/>
      </c>
      <c r="N1755" s="60">
        <f t="shared" si="5"/>
        <v>7</v>
      </c>
      <c r="O1755" s="61">
        <f t="shared" si="15"/>
        <v>52904.21594</v>
      </c>
      <c r="P1755" s="63">
        <f t="shared" si="16"/>
        <v>2698115.013</v>
      </c>
      <c r="Q1755" s="42">
        <f t="shared" si="1"/>
        <v>0</v>
      </c>
      <c r="R1755" s="1"/>
      <c r="S1755" s="1"/>
      <c r="T1755" s="1"/>
    </row>
    <row r="1756" ht="15.75" customHeight="1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20"/>
      <c r="M1756" s="42" t="str">
        <f t="shared" si="14"/>
        <v/>
      </c>
      <c r="N1756" s="60">
        <f t="shared" si="5"/>
        <v>46</v>
      </c>
      <c r="O1756" s="61">
        <f t="shared" si="15"/>
        <v>53962.30026</v>
      </c>
      <c r="P1756" s="63">
        <f t="shared" si="16"/>
        <v>2752077.313</v>
      </c>
      <c r="Q1756" s="42">
        <f t="shared" si="1"/>
        <v>0</v>
      </c>
      <c r="R1756" s="1"/>
      <c r="S1756" s="1"/>
      <c r="T1756" s="1"/>
    </row>
    <row r="1757" ht="15.75" customHeight="1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20"/>
      <c r="M1757" s="42" t="str">
        <f t="shared" si="14"/>
        <v/>
      </c>
      <c r="N1757" s="60">
        <f t="shared" si="5"/>
        <v>11</v>
      </c>
      <c r="O1757" s="61">
        <f t="shared" si="15"/>
        <v>55041.54626</v>
      </c>
      <c r="P1757" s="63">
        <f t="shared" si="16"/>
        <v>2807118.859</v>
      </c>
      <c r="Q1757" s="42">
        <f t="shared" si="1"/>
        <v>0</v>
      </c>
      <c r="R1757" s="1"/>
      <c r="S1757" s="1"/>
      <c r="T1757" s="1"/>
    </row>
    <row r="1758" ht="15.75" customHeight="1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20"/>
      <c r="M1758" s="42" t="str">
        <f t="shared" si="14"/>
        <v/>
      </c>
      <c r="N1758" s="60">
        <f t="shared" si="5"/>
        <v>28</v>
      </c>
      <c r="O1758" s="61">
        <f t="shared" si="15"/>
        <v>56142.37719</v>
      </c>
      <c r="P1758" s="63">
        <f t="shared" si="16"/>
        <v>2863261.237</v>
      </c>
      <c r="Q1758" s="42">
        <f t="shared" si="1"/>
        <v>0</v>
      </c>
      <c r="R1758" s="1"/>
      <c r="S1758" s="1"/>
      <c r="T1758" s="1"/>
    </row>
    <row r="1759" ht="15.75" customHeight="1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20"/>
      <c r="M1759" s="42" t="str">
        <f t="shared" si="14"/>
        <v/>
      </c>
      <c r="N1759" s="60">
        <f t="shared" si="5"/>
        <v>19</v>
      </c>
      <c r="O1759" s="61">
        <f t="shared" si="15"/>
        <v>57265.22473</v>
      </c>
      <c r="P1759" s="63">
        <f t="shared" si="16"/>
        <v>2920526.461</v>
      </c>
      <c r="Q1759" s="42">
        <f t="shared" si="1"/>
        <v>0</v>
      </c>
      <c r="R1759" s="1"/>
      <c r="S1759" s="1"/>
      <c r="T1759" s="1"/>
    </row>
    <row r="1760" ht="15.75" customHeight="1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20"/>
      <c r="M1760" s="42" t="str">
        <f t="shared" si="14"/>
        <v/>
      </c>
      <c r="N1760" s="60">
        <f t="shared" si="5"/>
        <v>93</v>
      </c>
      <c r="O1760" s="61">
        <f t="shared" si="15"/>
        <v>-58410.52923</v>
      </c>
      <c r="P1760" s="63">
        <f t="shared" si="16"/>
        <v>2862115.932</v>
      </c>
      <c r="Q1760" s="42">
        <f t="shared" si="1"/>
        <v>1</v>
      </c>
      <c r="R1760" s="1"/>
      <c r="S1760" s="1"/>
      <c r="T1760" s="1"/>
    </row>
    <row r="1761" ht="15.75" customHeight="1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20"/>
      <c r="M1761" s="42" t="str">
        <f t="shared" si="14"/>
        <v/>
      </c>
      <c r="N1761" s="60">
        <f t="shared" si="5"/>
        <v>54</v>
      </c>
      <c r="O1761" s="61">
        <f t="shared" si="15"/>
        <v>57242.31864</v>
      </c>
      <c r="P1761" s="63">
        <f t="shared" si="16"/>
        <v>2919358.251</v>
      </c>
      <c r="Q1761" s="42">
        <f t="shared" si="1"/>
        <v>0</v>
      </c>
      <c r="R1761" s="1"/>
      <c r="S1761" s="1"/>
      <c r="T1761" s="1"/>
    </row>
    <row r="1762" ht="15.75" customHeight="1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20"/>
      <c r="M1762" s="42" t="str">
        <f t="shared" si="14"/>
        <v/>
      </c>
      <c r="N1762" s="60">
        <f t="shared" si="5"/>
        <v>85</v>
      </c>
      <c r="O1762" s="61">
        <f t="shared" si="15"/>
        <v>-58387.16502</v>
      </c>
      <c r="P1762" s="63">
        <f t="shared" si="16"/>
        <v>2860971.086</v>
      </c>
      <c r="Q1762" s="42">
        <f t="shared" si="1"/>
        <v>1</v>
      </c>
      <c r="R1762" s="1"/>
      <c r="S1762" s="1"/>
      <c r="T1762" s="1"/>
    </row>
    <row r="1763" ht="15.75" customHeight="1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20"/>
      <c r="M1763" s="42" t="str">
        <f t="shared" si="14"/>
        <v/>
      </c>
      <c r="N1763" s="60">
        <f t="shared" si="5"/>
        <v>42</v>
      </c>
      <c r="O1763" s="61">
        <f t="shared" si="15"/>
        <v>57219.42172</v>
      </c>
      <c r="P1763" s="63">
        <f t="shared" si="16"/>
        <v>2918190.508</v>
      </c>
      <c r="Q1763" s="42">
        <f t="shared" si="1"/>
        <v>0</v>
      </c>
      <c r="R1763" s="1"/>
      <c r="S1763" s="1"/>
      <c r="T1763" s="1"/>
    </row>
    <row r="1764" ht="15.75" customHeight="1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20"/>
      <c r="M1764" s="42" t="str">
        <f t="shared" si="14"/>
        <v/>
      </c>
      <c r="N1764" s="60">
        <f t="shared" si="5"/>
        <v>95</v>
      </c>
      <c r="O1764" s="61">
        <f t="shared" si="15"/>
        <v>-58363.81015</v>
      </c>
      <c r="P1764" s="63">
        <f t="shared" si="16"/>
        <v>2859826.697</v>
      </c>
      <c r="Q1764" s="42">
        <f t="shared" si="1"/>
        <v>1</v>
      </c>
      <c r="R1764" s="1"/>
      <c r="S1764" s="1"/>
      <c r="T1764" s="1"/>
    </row>
    <row r="1765" ht="15.75" customHeight="1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20"/>
      <c r="M1765" s="42" t="str">
        <f t="shared" si="14"/>
        <v/>
      </c>
      <c r="N1765" s="60">
        <f t="shared" si="5"/>
        <v>45</v>
      </c>
      <c r="O1765" s="61">
        <f t="shared" si="15"/>
        <v>57196.53395</v>
      </c>
      <c r="P1765" s="63">
        <f t="shared" si="16"/>
        <v>2917023.231</v>
      </c>
      <c r="Q1765" s="42">
        <f t="shared" si="1"/>
        <v>0</v>
      </c>
      <c r="R1765" s="1"/>
      <c r="S1765" s="1"/>
      <c r="T1765" s="1"/>
    </row>
    <row r="1766" ht="15.75" customHeight="1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20"/>
      <c r="M1766" s="42" t="str">
        <f t="shared" si="14"/>
        <v/>
      </c>
      <c r="N1766" s="60">
        <f t="shared" si="5"/>
        <v>77</v>
      </c>
      <c r="O1766" s="61">
        <f t="shared" si="15"/>
        <v>-58340.46463</v>
      </c>
      <c r="P1766" s="63">
        <f t="shared" si="16"/>
        <v>2858682.767</v>
      </c>
      <c r="Q1766" s="42">
        <f t="shared" si="1"/>
        <v>1</v>
      </c>
      <c r="R1766" s="1"/>
      <c r="S1766" s="1"/>
      <c r="T1766" s="1"/>
    </row>
    <row r="1767" ht="15.75" customHeight="1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20"/>
      <c r="M1767" s="42" t="str">
        <f t="shared" si="14"/>
        <v/>
      </c>
      <c r="N1767" s="60">
        <f t="shared" si="5"/>
        <v>55</v>
      </c>
      <c r="O1767" s="61">
        <f t="shared" si="15"/>
        <v>57173.65533</v>
      </c>
      <c r="P1767" s="63">
        <f t="shared" si="16"/>
        <v>2915856.422</v>
      </c>
      <c r="Q1767" s="42">
        <f t="shared" si="1"/>
        <v>0</v>
      </c>
      <c r="R1767" s="1"/>
      <c r="S1767" s="1"/>
      <c r="T1767" s="1"/>
    </row>
    <row r="1768" ht="15.75" customHeight="1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20"/>
      <c r="M1768" s="42" t="str">
        <f t="shared" si="14"/>
        <v/>
      </c>
      <c r="N1768" s="60">
        <f t="shared" si="5"/>
        <v>44</v>
      </c>
      <c r="O1768" s="61">
        <f t="shared" si="15"/>
        <v>58317.12844</v>
      </c>
      <c r="P1768" s="63">
        <f t="shared" si="16"/>
        <v>2974173.55</v>
      </c>
      <c r="Q1768" s="42">
        <f t="shared" si="1"/>
        <v>0</v>
      </c>
      <c r="R1768" s="1"/>
      <c r="S1768" s="1"/>
      <c r="T1768" s="1"/>
    </row>
    <row r="1769" ht="15.75" customHeight="1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20"/>
      <c r="M1769" s="42" t="str">
        <f t="shared" si="14"/>
        <v/>
      </c>
      <c r="N1769" s="60">
        <f t="shared" si="5"/>
        <v>93</v>
      </c>
      <c r="O1769" s="61">
        <f t="shared" si="15"/>
        <v>-59483.47101</v>
      </c>
      <c r="P1769" s="63">
        <f t="shared" si="16"/>
        <v>2914690.079</v>
      </c>
      <c r="Q1769" s="42">
        <f t="shared" si="1"/>
        <v>1</v>
      </c>
      <c r="R1769" s="1"/>
      <c r="S1769" s="1"/>
      <c r="T1769" s="1"/>
    </row>
    <row r="1770" ht="15.75" customHeight="1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20"/>
      <c r="M1770" s="42" t="str">
        <f t="shared" si="14"/>
        <v/>
      </c>
      <c r="N1770" s="60">
        <f t="shared" si="5"/>
        <v>21</v>
      </c>
      <c r="O1770" s="61">
        <f t="shared" si="15"/>
        <v>58293.80159</v>
      </c>
      <c r="P1770" s="63">
        <f t="shared" si="16"/>
        <v>2972983.881</v>
      </c>
      <c r="Q1770" s="42">
        <f t="shared" si="1"/>
        <v>0</v>
      </c>
      <c r="R1770" s="1"/>
      <c r="S1770" s="1"/>
      <c r="T1770" s="1"/>
    </row>
    <row r="1771" ht="15.75" customHeight="1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20"/>
      <c r="M1771" s="42" t="str">
        <f t="shared" si="14"/>
        <v/>
      </c>
      <c r="N1771" s="60">
        <f t="shared" si="5"/>
        <v>58</v>
      </c>
      <c r="O1771" s="61">
        <f t="shared" si="15"/>
        <v>59459.67762</v>
      </c>
      <c r="P1771" s="63">
        <f t="shared" si="16"/>
        <v>3032443.559</v>
      </c>
      <c r="Q1771" s="42">
        <f t="shared" si="1"/>
        <v>0</v>
      </c>
      <c r="R1771" s="1"/>
      <c r="S1771" s="1"/>
      <c r="T1771" s="1"/>
    </row>
    <row r="1772" ht="15.75" customHeight="1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20"/>
      <c r="M1772" s="42" t="str">
        <f t="shared" si="14"/>
        <v/>
      </c>
      <c r="N1772" s="60">
        <f t="shared" si="5"/>
        <v>41</v>
      </c>
      <c r="O1772" s="61">
        <f t="shared" si="15"/>
        <v>60648.87117</v>
      </c>
      <c r="P1772" s="63">
        <f t="shared" si="16"/>
        <v>3093092.43</v>
      </c>
      <c r="Q1772" s="42">
        <f t="shared" si="1"/>
        <v>0</v>
      </c>
      <c r="R1772" s="1"/>
      <c r="S1772" s="1"/>
      <c r="T1772" s="1"/>
    </row>
    <row r="1773" ht="15.75" customHeight="1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20"/>
      <c r="M1773" s="42" t="str">
        <f t="shared" si="14"/>
        <v/>
      </c>
      <c r="N1773" s="60">
        <f t="shared" si="5"/>
        <v>82</v>
      </c>
      <c r="O1773" s="61">
        <f t="shared" si="15"/>
        <v>-61861.8486</v>
      </c>
      <c r="P1773" s="63">
        <f t="shared" si="16"/>
        <v>3031230.581</v>
      </c>
      <c r="Q1773" s="42">
        <f t="shared" si="1"/>
        <v>1</v>
      </c>
      <c r="R1773" s="1"/>
      <c r="S1773" s="1"/>
      <c r="T1773" s="1"/>
    </row>
    <row r="1774" ht="15.75" customHeight="1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20"/>
      <c r="M1774" s="42" t="str">
        <f t="shared" si="14"/>
        <v/>
      </c>
      <c r="N1774" s="60">
        <f t="shared" si="5"/>
        <v>47</v>
      </c>
      <c r="O1774" s="61">
        <f t="shared" si="15"/>
        <v>60624.61162</v>
      </c>
      <c r="P1774" s="63">
        <f t="shared" si="16"/>
        <v>3091855.193</v>
      </c>
      <c r="Q1774" s="42">
        <f t="shared" si="1"/>
        <v>0</v>
      </c>
      <c r="R1774" s="1"/>
      <c r="S1774" s="1"/>
      <c r="T1774" s="1"/>
    </row>
    <row r="1775" ht="15.75" customHeight="1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20"/>
      <c r="M1775" s="42" t="str">
        <f t="shared" si="14"/>
        <v/>
      </c>
      <c r="N1775" s="60">
        <f t="shared" si="5"/>
        <v>50</v>
      </c>
      <c r="O1775" s="61">
        <f t="shared" si="15"/>
        <v>61837.10386</v>
      </c>
      <c r="P1775" s="63">
        <f t="shared" si="16"/>
        <v>3153692.297</v>
      </c>
      <c r="Q1775" s="42">
        <f t="shared" si="1"/>
        <v>0</v>
      </c>
      <c r="R1775" s="1"/>
      <c r="S1775" s="1"/>
      <c r="T1775" s="1"/>
    </row>
    <row r="1776" ht="15.75" customHeight="1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20"/>
      <c r="M1776" s="42" t="str">
        <f t="shared" si="14"/>
        <v/>
      </c>
      <c r="N1776" s="60">
        <f t="shared" si="5"/>
        <v>65</v>
      </c>
      <c r="O1776" s="61">
        <f t="shared" si="15"/>
        <v>-63073.84593</v>
      </c>
      <c r="P1776" s="63">
        <f t="shared" si="16"/>
        <v>3090618.451</v>
      </c>
      <c r="Q1776" s="42">
        <f t="shared" si="1"/>
        <v>1</v>
      </c>
      <c r="R1776" s="1"/>
      <c r="S1776" s="1"/>
      <c r="T1776" s="1"/>
    </row>
    <row r="1777" ht="15.75" customHeight="1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20"/>
      <c r="M1777" s="42" t="str">
        <f t="shared" si="14"/>
        <v/>
      </c>
      <c r="N1777" s="60">
        <f t="shared" si="5"/>
        <v>75</v>
      </c>
      <c r="O1777" s="61">
        <f t="shared" si="15"/>
        <v>-61812.36902</v>
      </c>
      <c r="P1777" s="63">
        <f t="shared" si="16"/>
        <v>3028806.082</v>
      </c>
      <c r="Q1777" s="42">
        <f t="shared" si="1"/>
        <v>2</v>
      </c>
      <c r="R1777" s="1"/>
      <c r="S1777" s="1"/>
      <c r="T1777" s="1"/>
    </row>
    <row r="1778" ht="15.75" customHeight="1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20"/>
      <c r="M1778" s="42" t="str">
        <f t="shared" si="14"/>
        <v/>
      </c>
      <c r="N1778" s="60">
        <f t="shared" si="5"/>
        <v>62</v>
      </c>
      <c r="O1778" s="61">
        <f t="shared" si="15"/>
        <v>-60576.12164</v>
      </c>
      <c r="P1778" s="63">
        <f t="shared" si="16"/>
        <v>2968229.96</v>
      </c>
      <c r="Q1778" s="42">
        <f t="shared" si="1"/>
        <v>3</v>
      </c>
      <c r="R1778" s="1"/>
      <c r="S1778" s="1"/>
      <c r="T1778" s="1"/>
    </row>
    <row r="1779" ht="15.75" customHeight="1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20"/>
      <c r="M1779" s="42" t="str">
        <f t="shared" si="14"/>
        <v/>
      </c>
      <c r="N1779" s="60">
        <f t="shared" si="5"/>
        <v>48</v>
      </c>
      <c r="O1779" s="61">
        <f t="shared" si="15"/>
        <v>59364.5992</v>
      </c>
      <c r="P1779" s="63">
        <f t="shared" si="16"/>
        <v>3027594.559</v>
      </c>
      <c r="Q1779" s="42">
        <f t="shared" si="1"/>
        <v>0</v>
      </c>
      <c r="R1779" s="1"/>
      <c r="S1779" s="1"/>
      <c r="T1779" s="1"/>
    </row>
    <row r="1780" ht="15.75" customHeight="1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20"/>
      <c r="M1780" s="42" t="str">
        <f t="shared" si="14"/>
        <v/>
      </c>
      <c r="N1780" s="60">
        <f t="shared" si="5"/>
        <v>94</v>
      </c>
      <c r="O1780" s="61">
        <f t="shared" si="15"/>
        <v>-60551.89119</v>
      </c>
      <c r="P1780" s="63">
        <f t="shared" si="16"/>
        <v>2967042.668</v>
      </c>
      <c r="Q1780" s="42">
        <f t="shared" si="1"/>
        <v>1</v>
      </c>
      <c r="R1780" s="1"/>
      <c r="S1780" s="1"/>
      <c r="T1780" s="1"/>
    </row>
    <row r="1781" ht="15.75" customHeight="1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20"/>
      <c r="M1781" s="42" t="str">
        <f t="shared" si="14"/>
        <v/>
      </c>
      <c r="N1781" s="60">
        <f t="shared" si="5"/>
        <v>97</v>
      </c>
      <c r="O1781" s="61">
        <f t="shared" si="15"/>
        <v>-59340.85336</v>
      </c>
      <c r="P1781" s="63">
        <f t="shared" si="16"/>
        <v>2907701.815</v>
      </c>
      <c r="Q1781" s="42">
        <f t="shared" si="1"/>
        <v>2</v>
      </c>
      <c r="R1781" s="1"/>
      <c r="S1781" s="1"/>
      <c r="T1781" s="1"/>
    </row>
    <row r="1782" ht="15.75" customHeight="1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20"/>
      <c r="M1782" s="42" t="str">
        <f t="shared" si="14"/>
        <v/>
      </c>
      <c r="N1782" s="60">
        <f t="shared" si="5"/>
        <v>15</v>
      </c>
      <c r="O1782" s="61">
        <f t="shared" si="15"/>
        <v>58154.0363</v>
      </c>
      <c r="P1782" s="63">
        <f t="shared" si="16"/>
        <v>2965855.851</v>
      </c>
      <c r="Q1782" s="42">
        <f t="shared" si="1"/>
        <v>0</v>
      </c>
      <c r="R1782" s="1"/>
      <c r="S1782" s="1"/>
      <c r="T1782" s="1"/>
    </row>
    <row r="1783" ht="15.75" customHeight="1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20"/>
      <c r="M1783" s="42" t="str">
        <f t="shared" si="14"/>
        <v/>
      </c>
      <c r="N1783" s="60">
        <f t="shared" si="5"/>
        <v>3</v>
      </c>
      <c r="O1783" s="61">
        <f t="shared" si="15"/>
        <v>59317.11702</v>
      </c>
      <c r="P1783" s="63">
        <f t="shared" si="16"/>
        <v>3025172.968</v>
      </c>
      <c r="Q1783" s="42">
        <f t="shared" si="1"/>
        <v>0</v>
      </c>
      <c r="R1783" s="1"/>
      <c r="S1783" s="1"/>
      <c r="T1783" s="1"/>
    </row>
    <row r="1784" ht="15.75" customHeight="1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20"/>
      <c r="M1784" s="42" t="str">
        <f t="shared" si="14"/>
        <v/>
      </c>
      <c r="N1784" s="60">
        <f t="shared" si="5"/>
        <v>31</v>
      </c>
      <c r="O1784" s="61">
        <f t="shared" si="15"/>
        <v>60503.45936</v>
      </c>
      <c r="P1784" s="63">
        <f t="shared" si="16"/>
        <v>3085676.427</v>
      </c>
      <c r="Q1784" s="42">
        <f t="shared" si="1"/>
        <v>0</v>
      </c>
      <c r="R1784" s="1"/>
      <c r="S1784" s="1"/>
      <c r="T1784" s="1"/>
    </row>
    <row r="1785" ht="15.75" customHeight="1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20"/>
      <c r="M1785" s="42" t="str">
        <f t="shared" si="14"/>
        <v/>
      </c>
      <c r="N1785" s="60">
        <f t="shared" si="5"/>
        <v>62</v>
      </c>
      <c r="O1785" s="61">
        <f t="shared" si="15"/>
        <v>-61713.52855</v>
      </c>
      <c r="P1785" s="63">
        <f t="shared" si="16"/>
        <v>3023962.899</v>
      </c>
      <c r="Q1785" s="42">
        <f t="shared" si="1"/>
        <v>1</v>
      </c>
      <c r="R1785" s="1"/>
      <c r="S1785" s="1"/>
      <c r="T1785" s="1"/>
    </row>
    <row r="1786" ht="15.75" customHeight="1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20"/>
      <c r="M1786" s="42" t="str">
        <f t="shared" si="14"/>
        <v/>
      </c>
      <c r="N1786" s="60">
        <f t="shared" si="5"/>
        <v>94</v>
      </c>
      <c r="O1786" s="61">
        <f t="shared" si="15"/>
        <v>-60479.25798</v>
      </c>
      <c r="P1786" s="63">
        <f t="shared" si="16"/>
        <v>2963483.641</v>
      </c>
      <c r="Q1786" s="42">
        <f t="shared" si="1"/>
        <v>2</v>
      </c>
      <c r="R1786" s="1"/>
      <c r="S1786" s="1"/>
      <c r="T1786" s="1"/>
    </row>
    <row r="1787" ht="15.75" customHeight="1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20"/>
      <c r="M1787" s="42" t="str">
        <f t="shared" si="14"/>
        <v/>
      </c>
      <c r="N1787" s="60">
        <f t="shared" si="5"/>
        <v>24</v>
      </c>
      <c r="O1787" s="61">
        <f t="shared" si="15"/>
        <v>59269.67282</v>
      </c>
      <c r="P1787" s="63">
        <f t="shared" si="16"/>
        <v>3022753.314</v>
      </c>
      <c r="Q1787" s="42">
        <f t="shared" si="1"/>
        <v>0</v>
      </c>
      <c r="R1787" s="1"/>
      <c r="S1787" s="1"/>
      <c r="T1787" s="1"/>
    </row>
    <row r="1788" ht="15.75" customHeight="1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20"/>
      <c r="M1788" s="42" t="str">
        <f t="shared" si="14"/>
        <v/>
      </c>
      <c r="N1788" s="60">
        <f t="shared" si="5"/>
        <v>56</v>
      </c>
      <c r="O1788" s="61">
        <f t="shared" si="15"/>
        <v>60455.06628</v>
      </c>
      <c r="P1788" s="63">
        <f t="shared" si="16"/>
        <v>3083208.38</v>
      </c>
      <c r="Q1788" s="42">
        <f t="shared" si="1"/>
        <v>0</v>
      </c>
      <c r="R1788" s="1"/>
      <c r="S1788" s="1"/>
      <c r="T1788" s="1"/>
    </row>
    <row r="1789" ht="15.75" customHeight="1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20"/>
      <c r="M1789" s="42" t="str">
        <f t="shared" si="14"/>
        <v/>
      </c>
      <c r="N1789" s="60">
        <f t="shared" si="5"/>
        <v>48</v>
      </c>
      <c r="O1789" s="61">
        <f t="shared" si="15"/>
        <v>61664.1676</v>
      </c>
      <c r="P1789" s="63">
        <f t="shared" si="16"/>
        <v>3144872.548</v>
      </c>
      <c r="Q1789" s="42">
        <f t="shared" si="1"/>
        <v>0</v>
      </c>
      <c r="R1789" s="1"/>
      <c r="S1789" s="1"/>
      <c r="T1789" s="1"/>
    </row>
    <row r="1790" ht="15.75" customHeight="1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20"/>
      <c r="M1790" s="42" t="str">
        <f t="shared" si="14"/>
        <v/>
      </c>
      <c r="N1790" s="60">
        <f t="shared" si="5"/>
        <v>55</v>
      </c>
      <c r="O1790" s="61">
        <f t="shared" si="15"/>
        <v>62897.45095</v>
      </c>
      <c r="P1790" s="63">
        <f t="shared" si="16"/>
        <v>3207769.999</v>
      </c>
      <c r="Q1790" s="42">
        <f t="shared" si="1"/>
        <v>0</v>
      </c>
      <c r="R1790" s="1"/>
      <c r="S1790" s="1"/>
      <c r="T1790" s="1"/>
    </row>
    <row r="1791" ht="15.75" customHeight="1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20"/>
      <c r="M1791" s="42" t="str">
        <f t="shared" si="14"/>
        <v/>
      </c>
      <c r="N1791" s="60">
        <f t="shared" si="5"/>
        <v>31</v>
      </c>
      <c r="O1791" s="61">
        <f t="shared" si="15"/>
        <v>64155.39997</v>
      </c>
      <c r="P1791" s="63">
        <f t="shared" si="16"/>
        <v>3271925.399</v>
      </c>
      <c r="Q1791" s="42">
        <f t="shared" si="1"/>
        <v>0</v>
      </c>
      <c r="R1791" s="1"/>
      <c r="S1791" s="1"/>
      <c r="T1791" s="1"/>
    </row>
    <row r="1792" ht="15.75" customHeight="1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20"/>
      <c r="M1792" s="42" t="str">
        <f t="shared" si="14"/>
        <v/>
      </c>
      <c r="N1792" s="60">
        <f t="shared" si="5"/>
        <v>60</v>
      </c>
      <c r="O1792" s="61">
        <f t="shared" si="15"/>
        <v>-65438.50797</v>
      </c>
      <c r="P1792" s="63">
        <f t="shared" si="16"/>
        <v>3206486.891</v>
      </c>
      <c r="Q1792" s="42">
        <f t="shared" si="1"/>
        <v>1</v>
      </c>
      <c r="R1792" s="1"/>
      <c r="S1792" s="1"/>
      <c r="T1792" s="1"/>
    </row>
    <row r="1793" ht="15.75" customHeight="1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20"/>
      <c r="M1793" s="42" t="str">
        <f t="shared" si="14"/>
        <v/>
      </c>
      <c r="N1793" s="60">
        <f t="shared" si="5"/>
        <v>73</v>
      </c>
      <c r="O1793" s="61">
        <f t="shared" si="15"/>
        <v>-64129.73781</v>
      </c>
      <c r="P1793" s="63">
        <f t="shared" si="16"/>
        <v>3142357.153</v>
      </c>
      <c r="Q1793" s="42">
        <f t="shared" si="1"/>
        <v>2</v>
      </c>
      <c r="R1793" s="1"/>
      <c r="S1793" s="1"/>
      <c r="T1793" s="1"/>
    </row>
    <row r="1794" ht="15.75" customHeight="1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20"/>
      <c r="M1794" s="42" t="str">
        <f t="shared" si="14"/>
        <v/>
      </c>
      <c r="N1794" s="60">
        <f t="shared" si="5"/>
        <v>85</v>
      </c>
      <c r="O1794" s="61">
        <f t="shared" si="15"/>
        <v>-62847.14306</v>
      </c>
      <c r="P1794" s="63">
        <f t="shared" si="16"/>
        <v>3079510.01</v>
      </c>
      <c r="Q1794" s="42">
        <f t="shared" si="1"/>
        <v>3</v>
      </c>
      <c r="R1794" s="1"/>
      <c r="S1794" s="1"/>
      <c r="T1794" s="1"/>
    </row>
    <row r="1795" ht="15.75" customHeight="1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20"/>
      <c r="M1795" s="42" t="str">
        <f t="shared" si="14"/>
        <v/>
      </c>
      <c r="N1795" s="60">
        <f t="shared" si="5"/>
        <v>96</v>
      </c>
      <c r="O1795" s="61">
        <f t="shared" si="15"/>
        <v>-61590.20019</v>
      </c>
      <c r="P1795" s="63">
        <f t="shared" si="16"/>
        <v>3017919.81</v>
      </c>
      <c r="Q1795" s="42">
        <f t="shared" si="1"/>
        <v>4</v>
      </c>
      <c r="R1795" s="1"/>
      <c r="S1795" s="1"/>
      <c r="T1795" s="1"/>
    </row>
    <row r="1796" ht="15.75" customHeight="1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20"/>
      <c r="M1796" s="42" t="str">
        <f t="shared" si="14"/>
        <v/>
      </c>
      <c r="N1796" s="60">
        <f t="shared" si="5"/>
        <v>3</v>
      </c>
      <c r="O1796" s="61">
        <f t="shared" si="15"/>
        <v>60358.39619</v>
      </c>
      <c r="P1796" s="63">
        <f t="shared" si="16"/>
        <v>3078278.206</v>
      </c>
      <c r="Q1796" s="42">
        <f t="shared" si="1"/>
        <v>0</v>
      </c>
      <c r="R1796" s="1"/>
      <c r="S1796" s="1"/>
      <c r="T1796" s="1"/>
    </row>
    <row r="1797" ht="15.75" customHeight="1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20"/>
      <c r="M1797" s="42" t="str">
        <f t="shared" si="14"/>
        <v/>
      </c>
      <c r="N1797" s="60">
        <f t="shared" si="5"/>
        <v>43</v>
      </c>
      <c r="O1797" s="61">
        <f t="shared" si="15"/>
        <v>61565.56411</v>
      </c>
      <c r="P1797" s="63">
        <f t="shared" si="16"/>
        <v>3139843.77</v>
      </c>
      <c r="Q1797" s="42">
        <f t="shared" si="1"/>
        <v>0</v>
      </c>
      <c r="R1797" s="1"/>
      <c r="S1797" s="1"/>
      <c r="T1797" s="1"/>
    </row>
    <row r="1798" ht="15.75" customHeight="1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20"/>
      <c r="M1798" s="42" t="str">
        <f t="shared" si="14"/>
        <v/>
      </c>
      <c r="N1798" s="60">
        <f t="shared" si="5"/>
        <v>37</v>
      </c>
      <c r="O1798" s="61">
        <f t="shared" si="15"/>
        <v>62796.8754</v>
      </c>
      <c r="P1798" s="63">
        <f t="shared" si="16"/>
        <v>3202640.645</v>
      </c>
      <c r="Q1798" s="42">
        <f t="shared" si="1"/>
        <v>0</v>
      </c>
      <c r="R1798" s="1"/>
      <c r="S1798" s="1"/>
      <c r="T1798" s="1"/>
    </row>
    <row r="1799" ht="15.75" customHeight="1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20"/>
      <c r="M1799" s="42" t="str">
        <f t="shared" si="14"/>
        <v/>
      </c>
      <c r="N1799" s="60">
        <f t="shared" si="5"/>
        <v>17</v>
      </c>
      <c r="O1799" s="61">
        <f t="shared" si="15"/>
        <v>64052.8129</v>
      </c>
      <c r="P1799" s="63">
        <f t="shared" si="16"/>
        <v>3266693.458</v>
      </c>
      <c r="Q1799" s="42">
        <f t="shared" si="1"/>
        <v>0</v>
      </c>
      <c r="R1799" s="1"/>
      <c r="S1799" s="1"/>
      <c r="T1799" s="1"/>
    </row>
    <row r="1800" ht="15.75" customHeight="1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20"/>
      <c r="M1800" s="42" t="str">
        <f t="shared" si="14"/>
        <v/>
      </c>
      <c r="N1800" s="60">
        <f t="shared" si="5"/>
        <v>21</v>
      </c>
      <c r="O1800" s="61">
        <f t="shared" si="15"/>
        <v>65333.86916</v>
      </c>
      <c r="P1800" s="63">
        <f t="shared" si="16"/>
        <v>3332027.327</v>
      </c>
      <c r="Q1800" s="42">
        <f t="shared" si="1"/>
        <v>0</v>
      </c>
      <c r="R1800" s="1"/>
      <c r="S1800" s="1"/>
      <c r="T1800" s="1"/>
    </row>
    <row r="1801" ht="15.75" customHeight="1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20"/>
      <c r="M1801" s="42" t="str">
        <f t="shared" si="14"/>
        <v/>
      </c>
      <c r="N1801" s="60">
        <f t="shared" si="5"/>
        <v>75</v>
      </c>
      <c r="O1801" s="61">
        <f t="shared" si="15"/>
        <v>-66640.54655</v>
      </c>
      <c r="P1801" s="63">
        <f t="shared" si="16"/>
        <v>3265386.781</v>
      </c>
      <c r="Q1801" s="42">
        <f t="shared" si="1"/>
        <v>1</v>
      </c>
      <c r="R1801" s="1"/>
      <c r="S1801" s="1"/>
      <c r="T1801" s="1"/>
    </row>
    <row r="1802" ht="15.75" customHeight="1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20"/>
      <c r="M1802" s="42" t="str">
        <f t="shared" si="14"/>
        <v/>
      </c>
      <c r="N1802" s="60">
        <f t="shared" si="5"/>
        <v>44</v>
      </c>
      <c r="O1802" s="61">
        <f t="shared" si="15"/>
        <v>65307.73562</v>
      </c>
      <c r="P1802" s="63">
        <f t="shared" si="16"/>
        <v>3330694.516</v>
      </c>
      <c r="Q1802" s="42">
        <f t="shared" si="1"/>
        <v>0</v>
      </c>
      <c r="R1802" s="1"/>
      <c r="S1802" s="1"/>
      <c r="T1802" s="1"/>
    </row>
    <row r="1803" ht="15.75" customHeight="1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20"/>
      <c r="M1803" s="42" t="str">
        <f t="shared" si="14"/>
        <v/>
      </c>
      <c r="N1803" s="60">
        <f t="shared" si="5"/>
        <v>19</v>
      </c>
      <c r="O1803" s="61">
        <f t="shared" si="15"/>
        <v>66613.89033</v>
      </c>
      <c r="P1803" s="63">
        <f t="shared" si="16"/>
        <v>3397308.407</v>
      </c>
      <c r="Q1803" s="42">
        <f t="shared" si="1"/>
        <v>0</v>
      </c>
      <c r="R1803" s="1"/>
      <c r="S1803" s="1"/>
      <c r="T1803" s="1"/>
    </row>
    <row r="1804" ht="15.75" customHeight="1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20"/>
      <c r="M1804" s="42" t="str">
        <f t="shared" si="14"/>
        <v/>
      </c>
      <c r="N1804" s="60">
        <f t="shared" si="5"/>
        <v>89</v>
      </c>
      <c r="O1804" s="61">
        <f t="shared" si="15"/>
        <v>-67946.16813</v>
      </c>
      <c r="P1804" s="63">
        <f t="shared" si="16"/>
        <v>3329362.239</v>
      </c>
      <c r="Q1804" s="42">
        <f t="shared" si="1"/>
        <v>1</v>
      </c>
      <c r="R1804" s="1"/>
      <c r="S1804" s="1"/>
      <c r="T1804" s="1"/>
    </row>
    <row r="1805" ht="15.75" customHeight="1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20"/>
      <c r="M1805" s="42" t="str">
        <f t="shared" si="14"/>
        <v/>
      </c>
      <c r="N1805" s="60">
        <f t="shared" si="5"/>
        <v>76</v>
      </c>
      <c r="O1805" s="61">
        <f t="shared" si="15"/>
        <v>-66587.24477</v>
      </c>
      <c r="P1805" s="63">
        <f t="shared" si="16"/>
        <v>3262774.994</v>
      </c>
      <c r="Q1805" s="42">
        <f t="shared" si="1"/>
        <v>2</v>
      </c>
      <c r="R1805" s="1"/>
      <c r="S1805" s="1"/>
      <c r="T1805" s="1"/>
    </row>
    <row r="1806" ht="15.75" customHeight="1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20"/>
      <c r="M1806" s="42" t="str">
        <f t="shared" si="14"/>
        <v/>
      </c>
      <c r="N1806" s="60">
        <f t="shared" si="5"/>
        <v>90</v>
      </c>
      <c r="O1806" s="61">
        <f t="shared" si="15"/>
        <v>-65255.49988</v>
      </c>
      <c r="P1806" s="63">
        <f t="shared" si="16"/>
        <v>3197519.494</v>
      </c>
      <c r="Q1806" s="42">
        <f t="shared" si="1"/>
        <v>3</v>
      </c>
      <c r="R1806" s="1"/>
      <c r="S1806" s="1"/>
      <c r="T1806" s="1"/>
    </row>
    <row r="1807" ht="15.75" customHeight="1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20"/>
      <c r="M1807" s="42" t="str">
        <f t="shared" si="14"/>
        <v/>
      </c>
      <c r="N1807" s="60">
        <f t="shared" si="5"/>
        <v>75</v>
      </c>
      <c r="O1807" s="61">
        <f t="shared" si="15"/>
        <v>-63950.38988</v>
      </c>
      <c r="P1807" s="63">
        <f t="shared" si="16"/>
        <v>3133569.104</v>
      </c>
      <c r="Q1807" s="42">
        <f t="shared" si="1"/>
        <v>4</v>
      </c>
      <c r="R1807" s="1"/>
      <c r="S1807" s="1"/>
      <c r="T1807" s="1"/>
    </row>
    <row r="1808" ht="15.75" customHeight="1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20"/>
      <c r="M1808" s="42" t="str">
        <f t="shared" si="14"/>
        <v/>
      </c>
      <c r="N1808" s="60">
        <f t="shared" si="5"/>
        <v>95</v>
      </c>
      <c r="O1808" s="61">
        <f t="shared" si="15"/>
        <v>-62671.38208</v>
      </c>
      <c r="P1808" s="63">
        <f t="shared" si="16"/>
        <v>3070897.722</v>
      </c>
      <c r="Q1808" s="42">
        <f t="shared" si="1"/>
        <v>5</v>
      </c>
      <c r="R1808" s="1"/>
      <c r="S1808" s="1"/>
      <c r="T1808" s="1"/>
    </row>
    <row r="1809" ht="15.75" customHeight="1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20"/>
      <c r="M1809" s="42" t="str">
        <f t="shared" si="14"/>
        <v/>
      </c>
      <c r="N1809" s="60">
        <f t="shared" si="5"/>
        <v>99</v>
      </c>
      <c r="O1809" s="61">
        <f t="shared" si="15"/>
        <v>-61417.95444</v>
      </c>
      <c r="P1809" s="63">
        <f t="shared" si="16"/>
        <v>3009479.768</v>
      </c>
      <c r="Q1809" s="42">
        <f t="shared" si="1"/>
        <v>6</v>
      </c>
      <c r="R1809" s="1"/>
      <c r="S1809" s="1"/>
      <c r="T1809" s="1"/>
    </row>
    <row r="1810" ht="15.75" customHeight="1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20"/>
      <c r="M1810" s="42" t="str">
        <f t="shared" si="14"/>
        <v/>
      </c>
      <c r="N1810" s="60">
        <f t="shared" si="5"/>
        <v>73</v>
      </c>
      <c r="O1810" s="61">
        <f t="shared" si="15"/>
        <v>-60189.59535</v>
      </c>
      <c r="P1810" s="63">
        <f t="shared" si="16"/>
        <v>2949290.172</v>
      </c>
      <c r="Q1810" s="42">
        <f t="shared" si="1"/>
        <v>7</v>
      </c>
      <c r="R1810" s="1"/>
      <c r="S1810" s="1"/>
      <c r="T1810" s="1"/>
    </row>
    <row r="1811" ht="15.75" customHeight="1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20"/>
      <c r="M1811" s="42" t="str">
        <f t="shared" si="14"/>
        <v/>
      </c>
      <c r="N1811" s="60">
        <f t="shared" si="5"/>
        <v>48</v>
      </c>
      <c r="O1811" s="61">
        <f t="shared" si="15"/>
        <v>58985.80344</v>
      </c>
      <c r="P1811" s="63">
        <f t="shared" si="16"/>
        <v>3008275.976</v>
      </c>
      <c r="Q1811" s="42">
        <f t="shared" si="1"/>
        <v>0</v>
      </c>
      <c r="R1811" s="1"/>
      <c r="S1811" s="1"/>
      <c r="T1811" s="1"/>
    </row>
    <row r="1812" ht="15.75" customHeight="1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20"/>
      <c r="M1812" s="42" t="str">
        <f t="shared" si="14"/>
        <v/>
      </c>
      <c r="N1812" s="60">
        <f t="shared" si="5"/>
        <v>90</v>
      </c>
      <c r="O1812" s="61">
        <f t="shared" si="15"/>
        <v>-60165.51951</v>
      </c>
      <c r="P1812" s="63">
        <f t="shared" si="16"/>
        <v>2948110.456</v>
      </c>
      <c r="Q1812" s="42">
        <f t="shared" si="1"/>
        <v>1</v>
      </c>
      <c r="R1812" s="1"/>
      <c r="S1812" s="1"/>
      <c r="T1812" s="1"/>
    </row>
    <row r="1813" ht="15.75" customHeight="1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20"/>
      <c r="M1813" s="42" t="str">
        <f t="shared" si="14"/>
        <v/>
      </c>
      <c r="N1813" s="60">
        <f t="shared" si="5"/>
        <v>46</v>
      </c>
      <c r="O1813" s="61">
        <f t="shared" si="15"/>
        <v>58962.20912</v>
      </c>
      <c r="P1813" s="63">
        <f t="shared" si="16"/>
        <v>3007072.665</v>
      </c>
      <c r="Q1813" s="42">
        <f t="shared" si="1"/>
        <v>0</v>
      </c>
      <c r="R1813" s="1"/>
      <c r="S1813" s="1"/>
      <c r="T1813" s="1"/>
    </row>
    <row r="1814" ht="15.75" customHeight="1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20"/>
      <c r="M1814" s="42" t="str">
        <f t="shared" si="14"/>
        <v/>
      </c>
      <c r="N1814" s="60">
        <f t="shared" si="5"/>
        <v>62</v>
      </c>
      <c r="O1814" s="61">
        <f t="shared" si="15"/>
        <v>-60141.4533</v>
      </c>
      <c r="P1814" s="63">
        <f t="shared" si="16"/>
        <v>2946931.212</v>
      </c>
      <c r="Q1814" s="42">
        <f t="shared" si="1"/>
        <v>1</v>
      </c>
      <c r="R1814" s="1"/>
      <c r="S1814" s="1"/>
      <c r="T1814" s="1"/>
    </row>
    <row r="1815" ht="15.75" customHeight="1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20"/>
      <c r="M1815" s="42" t="str">
        <f t="shared" si="14"/>
        <v/>
      </c>
      <c r="N1815" s="60">
        <f t="shared" si="5"/>
        <v>3</v>
      </c>
      <c r="O1815" s="61">
        <f t="shared" si="15"/>
        <v>58938.62424</v>
      </c>
      <c r="P1815" s="63">
        <f t="shared" si="16"/>
        <v>3005869.836</v>
      </c>
      <c r="Q1815" s="42">
        <f t="shared" si="1"/>
        <v>0</v>
      </c>
      <c r="R1815" s="1"/>
      <c r="S1815" s="1"/>
      <c r="T1815" s="1"/>
    </row>
    <row r="1816" ht="15.75" customHeight="1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20"/>
      <c r="M1816" s="42" t="str">
        <f t="shared" si="14"/>
        <v/>
      </c>
      <c r="N1816" s="60">
        <f t="shared" si="5"/>
        <v>27</v>
      </c>
      <c r="O1816" s="61">
        <f t="shared" si="15"/>
        <v>60117.39672</v>
      </c>
      <c r="P1816" s="63">
        <f t="shared" si="16"/>
        <v>3065987.233</v>
      </c>
      <c r="Q1816" s="42">
        <f t="shared" si="1"/>
        <v>0</v>
      </c>
      <c r="R1816" s="1"/>
      <c r="S1816" s="1"/>
      <c r="T1816" s="1"/>
    </row>
    <row r="1817" ht="15.75" customHeight="1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20"/>
      <c r="M1817" s="42" t="str">
        <f t="shared" si="14"/>
        <v/>
      </c>
      <c r="N1817" s="60">
        <f t="shared" si="5"/>
        <v>9</v>
      </c>
      <c r="O1817" s="61">
        <f t="shared" si="15"/>
        <v>61319.74466</v>
      </c>
      <c r="P1817" s="63">
        <f t="shared" si="16"/>
        <v>3127306.978</v>
      </c>
      <c r="Q1817" s="42">
        <f t="shared" si="1"/>
        <v>0</v>
      </c>
      <c r="R1817" s="1"/>
      <c r="S1817" s="1"/>
      <c r="T1817" s="1"/>
    </row>
    <row r="1818" ht="15.75" customHeight="1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20"/>
      <c r="M1818" s="42" t="str">
        <f t="shared" si="14"/>
        <v/>
      </c>
      <c r="N1818" s="60">
        <f t="shared" si="5"/>
        <v>89</v>
      </c>
      <c r="O1818" s="61">
        <f t="shared" si="15"/>
        <v>-62546.13955</v>
      </c>
      <c r="P1818" s="63">
        <f t="shared" si="16"/>
        <v>3064760.838</v>
      </c>
      <c r="Q1818" s="42">
        <f t="shared" si="1"/>
        <v>1</v>
      </c>
      <c r="R1818" s="1"/>
      <c r="S1818" s="1"/>
      <c r="T1818" s="1"/>
    </row>
    <row r="1819" ht="15.75" customHeight="1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20"/>
      <c r="M1819" s="42" t="str">
        <f t="shared" si="14"/>
        <v/>
      </c>
      <c r="N1819" s="60">
        <f t="shared" si="5"/>
        <v>97</v>
      </c>
      <c r="O1819" s="61">
        <f t="shared" si="15"/>
        <v>-61295.21676</v>
      </c>
      <c r="P1819" s="63">
        <f t="shared" si="16"/>
        <v>3003465.621</v>
      </c>
      <c r="Q1819" s="42">
        <f t="shared" si="1"/>
        <v>2</v>
      </c>
      <c r="R1819" s="1"/>
      <c r="S1819" s="1"/>
      <c r="T1819" s="1"/>
    </row>
    <row r="1820" ht="15.75" customHeight="1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20"/>
      <c r="M1820" s="42" t="str">
        <f t="shared" si="14"/>
        <v/>
      </c>
      <c r="N1820" s="60">
        <f t="shared" si="5"/>
        <v>94</v>
      </c>
      <c r="O1820" s="61">
        <f t="shared" si="15"/>
        <v>-60069.31242</v>
      </c>
      <c r="P1820" s="63">
        <f t="shared" si="16"/>
        <v>2943396.309</v>
      </c>
      <c r="Q1820" s="42">
        <f t="shared" si="1"/>
        <v>3</v>
      </c>
      <c r="R1820" s="1"/>
      <c r="S1820" s="1"/>
      <c r="T1820" s="1"/>
    </row>
    <row r="1821" ht="15.75" customHeight="1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20"/>
      <c r="M1821" s="42" t="str">
        <f t="shared" si="14"/>
        <v/>
      </c>
      <c r="N1821" s="60">
        <f t="shared" si="5"/>
        <v>63</v>
      </c>
      <c r="O1821" s="61">
        <f t="shared" si="15"/>
        <v>-58867.92618</v>
      </c>
      <c r="P1821" s="63">
        <f t="shared" si="16"/>
        <v>2884528.383</v>
      </c>
      <c r="Q1821" s="42">
        <f t="shared" si="1"/>
        <v>4</v>
      </c>
      <c r="R1821" s="1"/>
      <c r="S1821" s="1"/>
      <c r="T1821" s="1"/>
    </row>
    <row r="1822" ht="15.75" customHeight="1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20"/>
      <c r="M1822" s="42" t="str">
        <f t="shared" si="14"/>
        <v/>
      </c>
      <c r="N1822" s="60">
        <f t="shared" si="5"/>
        <v>18</v>
      </c>
      <c r="O1822" s="61">
        <f t="shared" si="15"/>
        <v>57690.56765</v>
      </c>
      <c r="P1822" s="63">
        <f t="shared" si="16"/>
        <v>2942218.95</v>
      </c>
      <c r="Q1822" s="42">
        <f t="shared" si="1"/>
        <v>0</v>
      </c>
      <c r="R1822" s="1"/>
      <c r="S1822" s="1"/>
      <c r="T1822" s="1"/>
    </row>
    <row r="1823" ht="15.75" customHeight="1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20"/>
      <c r="M1823" s="42" t="str">
        <f t="shared" si="14"/>
        <v/>
      </c>
      <c r="N1823" s="60">
        <f t="shared" si="5"/>
        <v>33</v>
      </c>
      <c r="O1823" s="61">
        <f t="shared" si="15"/>
        <v>58844.37901</v>
      </c>
      <c r="P1823" s="63">
        <f t="shared" si="16"/>
        <v>3001063.329</v>
      </c>
      <c r="Q1823" s="42">
        <f t="shared" si="1"/>
        <v>0</v>
      </c>
      <c r="R1823" s="1"/>
      <c r="S1823" s="1"/>
      <c r="T1823" s="1"/>
    </row>
    <row r="1824" ht="15.75" customHeight="1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20"/>
      <c r="M1824" s="42" t="str">
        <f t="shared" si="14"/>
        <v/>
      </c>
      <c r="N1824" s="60">
        <f t="shared" si="5"/>
        <v>64</v>
      </c>
      <c r="O1824" s="61">
        <f t="shared" si="15"/>
        <v>-60021.26659</v>
      </c>
      <c r="P1824" s="63">
        <f t="shared" si="16"/>
        <v>2941042.063</v>
      </c>
      <c r="Q1824" s="42">
        <f t="shared" si="1"/>
        <v>1</v>
      </c>
      <c r="R1824" s="1"/>
      <c r="S1824" s="1"/>
      <c r="T1824" s="1"/>
    </row>
    <row r="1825" ht="15.75" customHeight="1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20"/>
      <c r="M1825" s="42" t="str">
        <f t="shared" si="14"/>
        <v/>
      </c>
      <c r="N1825" s="60">
        <f t="shared" si="5"/>
        <v>32</v>
      </c>
      <c r="O1825" s="61">
        <f t="shared" si="15"/>
        <v>58820.84125</v>
      </c>
      <c r="P1825" s="63">
        <f t="shared" si="16"/>
        <v>2999862.904</v>
      </c>
      <c r="Q1825" s="42">
        <f t="shared" si="1"/>
        <v>0</v>
      </c>
      <c r="R1825" s="1"/>
      <c r="S1825" s="1"/>
      <c r="T1825" s="1"/>
    </row>
    <row r="1826" ht="15.75" customHeight="1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20"/>
      <c r="M1826" s="42" t="str">
        <f t="shared" si="14"/>
        <v/>
      </c>
      <c r="N1826" s="60">
        <f t="shared" si="5"/>
        <v>40</v>
      </c>
      <c r="O1826" s="61">
        <f t="shared" si="15"/>
        <v>59997.25808</v>
      </c>
      <c r="P1826" s="63">
        <f t="shared" si="16"/>
        <v>3059860.162</v>
      </c>
      <c r="Q1826" s="42">
        <f t="shared" si="1"/>
        <v>0</v>
      </c>
      <c r="R1826" s="1"/>
      <c r="S1826" s="1"/>
      <c r="T1826" s="1"/>
    </row>
    <row r="1827" ht="15.75" customHeight="1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20"/>
      <c r="M1827" s="42" t="str">
        <f t="shared" si="14"/>
        <v/>
      </c>
      <c r="N1827" s="60">
        <f t="shared" si="5"/>
        <v>93</v>
      </c>
      <c r="O1827" s="61">
        <f t="shared" si="15"/>
        <v>-61197.20324</v>
      </c>
      <c r="P1827" s="63">
        <f t="shared" si="16"/>
        <v>2998662.959</v>
      </c>
      <c r="Q1827" s="42">
        <f t="shared" si="1"/>
        <v>1</v>
      </c>
      <c r="R1827" s="1"/>
      <c r="S1827" s="1"/>
      <c r="T1827" s="1"/>
    </row>
    <row r="1828" ht="15.75" customHeight="1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20"/>
      <c r="M1828" s="42" t="str">
        <f t="shared" si="14"/>
        <v/>
      </c>
      <c r="N1828" s="60">
        <f t="shared" si="5"/>
        <v>75</v>
      </c>
      <c r="O1828" s="61">
        <f t="shared" si="15"/>
        <v>-59973.25918</v>
      </c>
      <c r="P1828" s="63">
        <f t="shared" si="16"/>
        <v>2938689.7</v>
      </c>
      <c r="Q1828" s="42">
        <f t="shared" si="1"/>
        <v>2</v>
      </c>
      <c r="R1828" s="1"/>
      <c r="S1828" s="1"/>
      <c r="T1828" s="1"/>
    </row>
    <row r="1829" ht="15.75" customHeight="1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20"/>
      <c r="M1829" s="42" t="str">
        <f t="shared" si="14"/>
        <v/>
      </c>
      <c r="N1829" s="60">
        <f t="shared" si="5"/>
        <v>85</v>
      </c>
      <c r="O1829" s="61">
        <f t="shared" si="15"/>
        <v>-58773.79399</v>
      </c>
      <c r="P1829" s="63">
        <f t="shared" si="16"/>
        <v>2879915.906</v>
      </c>
      <c r="Q1829" s="42">
        <f t="shared" si="1"/>
        <v>3</v>
      </c>
      <c r="R1829" s="1"/>
      <c r="S1829" s="1"/>
      <c r="T1829" s="1"/>
    </row>
    <row r="1830" ht="15.75" customHeight="1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20"/>
      <c r="M1830" s="42" t="str">
        <f t="shared" si="14"/>
        <v/>
      </c>
      <c r="N1830" s="60">
        <f t="shared" si="5"/>
        <v>39</v>
      </c>
      <c r="O1830" s="61">
        <f t="shared" si="15"/>
        <v>57598.31811</v>
      </c>
      <c r="P1830" s="63">
        <f t="shared" si="16"/>
        <v>2937514.224</v>
      </c>
      <c r="Q1830" s="42">
        <f t="shared" si="1"/>
        <v>0</v>
      </c>
      <c r="R1830" s="1"/>
      <c r="S1830" s="1"/>
      <c r="T1830" s="1"/>
    </row>
    <row r="1831" ht="15.75" customHeight="1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20"/>
      <c r="M1831" s="42" t="str">
        <f t="shared" si="14"/>
        <v/>
      </c>
      <c r="N1831" s="60">
        <f t="shared" si="5"/>
        <v>87</v>
      </c>
      <c r="O1831" s="61">
        <f t="shared" si="15"/>
        <v>-58750.28447</v>
      </c>
      <c r="P1831" s="63">
        <f t="shared" si="16"/>
        <v>2878763.939</v>
      </c>
      <c r="Q1831" s="42">
        <f t="shared" si="1"/>
        <v>1</v>
      </c>
      <c r="R1831" s="1"/>
      <c r="S1831" s="1"/>
      <c r="T1831" s="1"/>
    </row>
    <row r="1832" ht="15.75" customHeight="1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20"/>
      <c r="M1832" s="42" t="str">
        <f t="shared" si="14"/>
        <v/>
      </c>
      <c r="N1832" s="60">
        <f t="shared" si="5"/>
        <v>53</v>
      </c>
      <c r="O1832" s="61">
        <f t="shared" si="15"/>
        <v>57575.27879</v>
      </c>
      <c r="P1832" s="63">
        <f t="shared" si="16"/>
        <v>2936339.218</v>
      </c>
      <c r="Q1832" s="42">
        <f t="shared" si="1"/>
        <v>0</v>
      </c>
      <c r="R1832" s="1"/>
      <c r="S1832" s="1"/>
      <c r="T1832" s="1"/>
    </row>
    <row r="1833" ht="15.75" customHeight="1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20"/>
      <c r="M1833" s="42" t="str">
        <f t="shared" si="14"/>
        <v/>
      </c>
      <c r="N1833" s="60">
        <f t="shared" si="5"/>
        <v>26</v>
      </c>
      <c r="O1833" s="61">
        <f t="shared" si="15"/>
        <v>58726.78436</v>
      </c>
      <c r="P1833" s="63">
        <f t="shared" si="16"/>
        <v>2995066.002</v>
      </c>
      <c r="Q1833" s="42">
        <f t="shared" si="1"/>
        <v>0</v>
      </c>
      <c r="R1833" s="1"/>
      <c r="S1833" s="1"/>
      <c r="T1833" s="1"/>
    </row>
    <row r="1834" ht="15.75" customHeight="1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20"/>
      <c r="M1834" s="42" t="str">
        <f t="shared" si="14"/>
        <v/>
      </c>
      <c r="N1834" s="60">
        <f t="shared" si="5"/>
        <v>22</v>
      </c>
      <c r="O1834" s="61">
        <f t="shared" si="15"/>
        <v>59901.32005</v>
      </c>
      <c r="P1834" s="63">
        <f t="shared" si="16"/>
        <v>3054967.322</v>
      </c>
      <c r="Q1834" s="42">
        <f t="shared" si="1"/>
        <v>0</v>
      </c>
      <c r="R1834" s="1"/>
      <c r="S1834" s="1"/>
      <c r="T1834" s="1"/>
    </row>
    <row r="1835" ht="15.75" customHeight="1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20"/>
      <c r="M1835" s="42" t="str">
        <f t="shared" si="14"/>
        <v/>
      </c>
      <c r="N1835" s="60">
        <f t="shared" si="5"/>
        <v>10</v>
      </c>
      <c r="O1835" s="61">
        <f t="shared" si="15"/>
        <v>61099.34645</v>
      </c>
      <c r="P1835" s="63">
        <f t="shared" si="16"/>
        <v>3116066.669</v>
      </c>
      <c r="Q1835" s="42">
        <f t="shared" si="1"/>
        <v>0</v>
      </c>
      <c r="R1835" s="1"/>
      <c r="S1835" s="1"/>
      <c r="T1835" s="1"/>
    </row>
    <row r="1836" ht="15.75" customHeight="1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20"/>
      <c r="M1836" s="42" t="str">
        <f t="shared" si="14"/>
        <v/>
      </c>
      <c r="N1836" s="60">
        <f t="shared" si="5"/>
        <v>17</v>
      </c>
      <c r="O1836" s="61">
        <f t="shared" si="15"/>
        <v>62321.33338</v>
      </c>
      <c r="P1836" s="63">
        <f t="shared" si="16"/>
        <v>3178388.002</v>
      </c>
      <c r="Q1836" s="42">
        <f t="shared" si="1"/>
        <v>0</v>
      </c>
      <c r="R1836" s="1"/>
      <c r="S1836" s="1"/>
      <c r="T1836" s="1"/>
    </row>
    <row r="1837" ht="15.75" customHeight="1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20"/>
      <c r="M1837" s="42" t="str">
        <f t="shared" si="14"/>
        <v/>
      </c>
      <c r="N1837" s="60">
        <f t="shared" si="5"/>
        <v>62</v>
      </c>
      <c r="O1837" s="61">
        <f t="shared" si="15"/>
        <v>-63567.76005</v>
      </c>
      <c r="P1837" s="63">
        <f t="shared" si="16"/>
        <v>3114820.242</v>
      </c>
      <c r="Q1837" s="42">
        <f t="shared" si="1"/>
        <v>1</v>
      </c>
      <c r="R1837" s="1"/>
      <c r="S1837" s="1"/>
      <c r="T1837" s="1"/>
    </row>
    <row r="1838" ht="15.75" customHeight="1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20"/>
      <c r="M1838" s="42" t="str">
        <f t="shared" si="14"/>
        <v/>
      </c>
      <c r="N1838" s="60">
        <f t="shared" si="5"/>
        <v>38</v>
      </c>
      <c r="O1838" s="61">
        <f t="shared" si="15"/>
        <v>62296.40484</v>
      </c>
      <c r="P1838" s="63">
        <f t="shared" si="16"/>
        <v>3177116.647</v>
      </c>
      <c r="Q1838" s="42">
        <f t="shared" si="1"/>
        <v>0</v>
      </c>
      <c r="R1838" s="1"/>
      <c r="S1838" s="1"/>
      <c r="T1838" s="1"/>
    </row>
    <row r="1839" ht="15.75" customHeight="1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20"/>
      <c r="M1839" s="42" t="str">
        <f t="shared" si="14"/>
        <v/>
      </c>
      <c r="N1839" s="60">
        <f t="shared" si="5"/>
        <v>100</v>
      </c>
      <c r="O1839" s="61">
        <f t="shared" si="15"/>
        <v>-63542.33294</v>
      </c>
      <c r="P1839" s="63">
        <f t="shared" si="16"/>
        <v>3113574.314</v>
      </c>
      <c r="Q1839" s="42">
        <f t="shared" si="1"/>
        <v>1</v>
      </c>
      <c r="R1839" s="1"/>
      <c r="S1839" s="1"/>
      <c r="T1839" s="1"/>
    </row>
    <row r="1840" ht="15.75" customHeight="1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20"/>
      <c r="M1840" s="42" t="str">
        <f t="shared" si="14"/>
        <v/>
      </c>
      <c r="N1840" s="60">
        <f t="shared" si="5"/>
        <v>66</v>
      </c>
      <c r="O1840" s="61">
        <f t="shared" si="15"/>
        <v>-62271.48628</v>
      </c>
      <c r="P1840" s="63">
        <f t="shared" si="16"/>
        <v>3051302.828</v>
      </c>
      <c r="Q1840" s="42">
        <f t="shared" si="1"/>
        <v>2</v>
      </c>
      <c r="R1840" s="1"/>
      <c r="S1840" s="1"/>
      <c r="T1840" s="1"/>
    </row>
    <row r="1841" ht="15.75" customHeight="1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20"/>
      <c r="M1841" s="42" t="str">
        <f t="shared" si="14"/>
        <v/>
      </c>
      <c r="N1841" s="60">
        <f t="shared" si="5"/>
        <v>38</v>
      </c>
      <c r="O1841" s="61">
        <f t="shared" si="15"/>
        <v>61026.05656</v>
      </c>
      <c r="P1841" s="63">
        <f t="shared" si="16"/>
        <v>3112328.884</v>
      </c>
      <c r="Q1841" s="42">
        <f t="shared" si="1"/>
        <v>0</v>
      </c>
      <c r="R1841" s="1"/>
      <c r="S1841" s="1"/>
      <c r="T1841" s="1"/>
    </row>
    <row r="1842" ht="15.75" customHeight="1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20"/>
      <c r="M1842" s="42" t="str">
        <f t="shared" si="14"/>
        <v/>
      </c>
      <c r="N1842" s="60">
        <f t="shared" si="5"/>
        <v>86</v>
      </c>
      <c r="O1842" s="61">
        <f t="shared" si="15"/>
        <v>-62246.57769</v>
      </c>
      <c r="P1842" s="63">
        <f t="shared" si="16"/>
        <v>3050082.307</v>
      </c>
      <c r="Q1842" s="42">
        <f t="shared" si="1"/>
        <v>1</v>
      </c>
      <c r="R1842" s="1"/>
      <c r="S1842" s="1"/>
      <c r="T1842" s="1"/>
    </row>
    <row r="1843" ht="15.75" customHeight="1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20"/>
      <c r="M1843" s="42" t="str">
        <f t="shared" si="14"/>
        <v/>
      </c>
      <c r="N1843" s="60">
        <f t="shared" si="5"/>
        <v>74</v>
      </c>
      <c r="O1843" s="61">
        <f t="shared" si="15"/>
        <v>-61001.64613</v>
      </c>
      <c r="P1843" s="63">
        <f t="shared" si="16"/>
        <v>2989080.661</v>
      </c>
      <c r="Q1843" s="42">
        <f t="shared" si="1"/>
        <v>2</v>
      </c>
      <c r="R1843" s="1"/>
      <c r="S1843" s="1"/>
      <c r="T1843" s="1"/>
    </row>
    <row r="1844" ht="15.75" customHeight="1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20"/>
      <c r="M1844" s="42" t="str">
        <f t="shared" si="14"/>
        <v/>
      </c>
      <c r="N1844" s="60">
        <f t="shared" si="5"/>
        <v>78</v>
      </c>
      <c r="O1844" s="61">
        <f t="shared" si="15"/>
        <v>-59781.61321</v>
      </c>
      <c r="P1844" s="63">
        <f t="shared" si="16"/>
        <v>2929299.047</v>
      </c>
      <c r="Q1844" s="42">
        <f t="shared" si="1"/>
        <v>3</v>
      </c>
      <c r="R1844" s="1"/>
      <c r="S1844" s="1"/>
      <c r="T1844" s="1"/>
    </row>
    <row r="1845" ht="15.75" customHeight="1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20"/>
      <c r="M1845" s="42" t="str">
        <f t="shared" si="14"/>
        <v/>
      </c>
      <c r="N1845" s="60">
        <f t="shared" si="5"/>
        <v>71</v>
      </c>
      <c r="O1845" s="61">
        <f t="shared" si="15"/>
        <v>-58585.98095</v>
      </c>
      <c r="P1845" s="63">
        <f t="shared" si="16"/>
        <v>2870713.066</v>
      </c>
      <c r="Q1845" s="42">
        <f t="shared" si="1"/>
        <v>4</v>
      </c>
      <c r="R1845" s="1"/>
      <c r="S1845" s="1"/>
      <c r="T1845" s="1"/>
    </row>
    <row r="1846" ht="15.75" customHeight="1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20"/>
      <c r="M1846" s="42" t="str">
        <f t="shared" si="14"/>
        <v/>
      </c>
      <c r="N1846" s="60">
        <f t="shared" si="5"/>
        <v>88</v>
      </c>
      <c r="O1846" s="61">
        <f t="shared" si="15"/>
        <v>-57414.26133</v>
      </c>
      <c r="P1846" s="63">
        <f t="shared" si="16"/>
        <v>2813298.805</v>
      </c>
      <c r="Q1846" s="42">
        <f t="shared" si="1"/>
        <v>5</v>
      </c>
      <c r="R1846" s="1"/>
      <c r="S1846" s="1"/>
      <c r="T1846" s="1"/>
    </row>
    <row r="1847" ht="15.75" customHeight="1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20"/>
      <c r="M1847" s="42" t="str">
        <f t="shared" si="14"/>
        <v/>
      </c>
      <c r="N1847" s="60">
        <f t="shared" si="5"/>
        <v>79</v>
      </c>
      <c r="O1847" s="61">
        <f t="shared" si="15"/>
        <v>-56265.9761</v>
      </c>
      <c r="P1847" s="63">
        <f t="shared" si="16"/>
        <v>2757032.829</v>
      </c>
      <c r="Q1847" s="42">
        <f t="shared" si="1"/>
        <v>6</v>
      </c>
      <c r="R1847" s="1"/>
      <c r="S1847" s="1"/>
      <c r="T1847" s="1"/>
    </row>
    <row r="1848" ht="15.75" customHeight="1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20"/>
      <c r="M1848" s="42" t="str">
        <f t="shared" si="14"/>
        <v/>
      </c>
      <c r="N1848" s="60">
        <f t="shared" si="5"/>
        <v>58</v>
      </c>
      <c r="O1848" s="61">
        <f t="shared" si="15"/>
        <v>55140.65658</v>
      </c>
      <c r="P1848" s="63">
        <f t="shared" si="16"/>
        <v>2812173.486</v>
      </c>
      <c r="Q1848" s="42">
        <f t="shared" si="1"/>
        <v>0</v>
      </c>
      <c r="R1848" s="1"/>
      <c r="S1848" s="1"/>
      <c r="T1848" s="1"/>
    </row>
    <row r="1849" ht="15.75" customHeight="1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20"/>
      <c r="M1849" s="42" t="str">
        <f t="shared" si="14"/>
        <v/>
      </c>
      <c r="N1849" s="60">
        <f t="shared" si="5"/>
        <v>98</v>
      </c>
      <c r="O1849" s="61">
        <f t="shared" si="15"/>
        <v>-56243.46971</v>
      </c>
      <c r="P1849" s="63">
        <f t="shared" si="16"/>
        <v>2755930.016</v>
      </c>
      <c r="Q1849" s="42">
        <f t="shared" si="1"/>
        <v>1</v>
      </c>
      <c r="R1849" s="1"/>
      <c r="S1849" s="1"/>
      <c r="T1849" s="1"/>
    </row>
    <row r="1850" ht="15.75" customHeight="1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20"/>
      <c r="M1850" s="42" t="str">
        <f t="shared" si="14"/>
        <v/>
      </c>
      <c r="N1850" s="60">
        <f t="shared" si="5"/>
        <v>84</v>
      </c>
      <c r="O1850" s="61">
        <f t="shared" si="15"/>
        <v>-55118.60032</v>
      </c>
      <c r="P1850" s="63">
        <f t="shared" si="16"/>
        <v>2700811.416</v>
      </c>
      <c r="Q1850" s="42">
        <f t="shared" si="1"/>
        <v>2</v>
      </c>
      <c r="R1850" s="1"/>
      <c r="S1850" s="1"/>
      <c r="T1850" s="1"/>
    </row>
    <row r="1851" ht="15.75" customHeight="1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20"/>
      <c r="M1851" s="42" t="str">
        <f t="shared" si="14"/>
        <v/>
      </c>
      <c r="N1851" s="60">
        <f t="shared" si="5"/>
        <v>95</v>
      </c>
      <c r="O1851" s="61">
        <f t="shared" si="15"/>
        <v>-54016.22831</v>
      </c>
      <c r="P1851" s="63">
        <f t="shared" si="16"/>
        <v>2646795.187</v>
      </c>
      <c r="Q1851" s="42">
        <f t="shared" si="1"/>
        <v>3</v>
      </c>
      <c r="R1851" s="1"/>
      <c r="S1851" s="1"/>
      <c r="T1851" s="1"/>
    </row>
    <row r="1852" ht="15.75" customHeight="1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20"/>
      <c r="M1852" s="42" t="str">
        <f t="shared" si="14"/>
        <v/>
      </c>
      <c r="N1852" s="60">
        <f t="shared" si="5"/>
        <v>7</v>
      </c>
      <c r="O1852" s="61">
        <f t="shared" si="15"/>
        <v>52935.90374</v>
      </c>
      <c r="P1852" s="63">
        <f t="shared" si="16"/>
        <v>2699731.091</v>
      </c>
      <c r="Q1852" s="42">
        <f t="shared" si="1"/>
        <v>0</v>
      </c>
      <c r="R1852" s="1"/>
      <c r="S1852" s="1"/>
      <c r="T1852" s="1"/>
    </row>
    <row r="1853" ht="15.75" customHeight="1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20"/>
      <c r="M1853" s="42" t="str">
        <f t="shared" si="14"/>
        <v/>
      </c>
      <c r="N1853" s="60">
        <f t="shared" si="5"/>
        <v>59</v>
      </c>
      <c r="O1853" s="61">
        <f t="shared" si="15"/>
        <v>53994.62182</v>
      </c>
      <c r="P1853" s="63">
        <f t="shared" si="16"/>
        <v>2753725.713</v>
      </c>
      <c r="Q1853" s="42">
        <f t="shared" si="1"/>
        <v>0</v>
      </c>
      <c r="R1853" s="1"/>
      <c r="S1853" s="1"/>
      <c r="T1853" s="1"/>
    </row>
    <row r="1854" ht="15.75" customHeight="1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20"/>
      <c r="M1854" s="42" t="str">
        <f t="shared" si="14"/>
        <v/>
      </c>
      <c r="N1854" s="60">
        <f t="shared" si="5"/>
        <v>31</v>
      </c>
      <c r="O1854" s="61">
        <f t="shared" si="15"/>
        <v>55074.51426</v>
      </c>
      <c r="P1854" s="63">
        <f t="shared" si="16"/>
        <v>2808800.227</v>
      </c>
      <c r="Q1854" s="42">
        <f t="shared" si="1"/>
        <v>0</v>
      </c>
      <c r="R1854" s="1"/>
      <c r="S1854" s="1"/>
      <c r="T1854" s="1"/>
    </row>
    <row r="1855" ht="15.75" customHeight="1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20"/>
      <c r="M1855" s="42" t="str">
        <f t="shared" si="14"/>
        <v/>
      </c>
      <c r="N1855" s="60">
        <f t="shared" si="5"/>
        <v>97</v>
      </c>
      <c r="O1855" s="61">
        <f t="shared" si="15"/>
        <v>-56176.00454</v>
      </c>
      <c r="P1855" s="63">
        <f t="shared" si="16"/>
        <v>2752624.223</v>
      </c>
      <c r="Q1855" s="42">
        <f t="shared" si="1"/>
        <v>1</v>
      </c>
      <c r="R1855" s="1"/>
      <c r="S1855" s="1"/>
      <c r="T1855" s="1"/>
    </row>
    <row r="1856" ht="15.75" customHeight="1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20"/>
      <c r="M1856" s="42" t="str">
        <f t="shared" si="14"/>
        <v/>
      </c>
      <c r="N1856" s="60">
        <f t="shared" si="5"/>
        <v>75</v>
      </c>
      <c r="O1856" s="61">
        <f t="shared" si="15"/>
        <v>-55052.48445</v>
      </c>
      <c r="P1856" s="63">
        <f t="shared" si="16"/>
        <v>2697571.738</v>
      </c>
      <c r="Q1856" s="42">
        <f t="shared" si="1"/>
        <v>2</v>
      </c>
      <c r="R1856" s="1"/>
      <c r="S1856" s="1"/>
      <c r="T1856" s="1"/>
    </row>
    <row r="1857" ht="15.75" customHeight="1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20"/>
      <c r="M1857" s="42" t="str">
        <f t="shared" si="14"/>
        <v/>
      </c>
      <c r="N1857" s="60">
        <f t="shared" si="5"/>
        <v>27</v>
      </c>
      <c r="O1857" s="61">
        <f t="shared" si="15"/>
        <v>53951.43476</v>
      </c>
      <c r="P1857" s="63">
        <f t="shared" si="16"/>
        <v>2751523.173</v>
      </c>
      <c r="Q1857" s="42">
        <f t="shared" si="1"/>
        <v>0</v>
      </c>
      <c r="R1857" s="1"/>
      <c r="S1857" s="1"/>
      <c r="T1857" s="1"/>
    </row>
    <row r="1858" ht="15.75" customHeight="1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20"/>
      <c r="M1858" s="42" t="str">
        <f t="shared" si="14"/>
        <v/>
      </c>
      <c r="N1858" s="60">
        <f t="shared" si="5"/>
        <v>1</v>
      </c>
      <c r="O1858" s="61">
        <f t="shared" si="15"/>
        <v>55030.46346</v>
      </c>
      <c r="P1858" s="63">
        <f t="shared" si="16"/>
        <v>2806553.636</v>
      </c>
      <c r="Q1858" s="42">
        <f t="shared" si="1"/>
        <v>0</v>
      </c>
      <c r="R1858" s="1"/>
      <c r="S1858" s="1"/>
      <c r="T1858" s="1"/>
    </row>
    <row r="1859" ht="15.75" customHeight="1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20"/>
      <c r="M1859" s="42" t="str">
        <f t="shared" si="14"/>
        <v/>
      </c>
      <c r="N1859" s="60">
        <f t="shared" si="5"/>
        <v>79</v>
      </c>
      <c r="O1859" s="61">
        <f t="shared" si="15"/>
        <v>-56131.07273</v>
      </c>
      <c r="P1859" s="63">
        <f t="shared" si="16"/>
        <v>2750422.564</v>
      </c>
      <c r="Q1859" s="42">
        <f t="shared" si="1"/>
        <v>1</v>
      </c>
      <c r="R1859" s="1"/>
      <c r="S1859" s="1"/>
      <c r="T1859" s="1"/>
    </row>
    <row r="1860" ht="15.75" customHeight="1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20"/>
      <c r="M1860" s="42" t="str">
        <f t="shared" si="14"/>
        <v/>
      </c>
      <c r="N1860" s="60">
        <f t="shared" si="5"/>
        <v>58</v>
      </c>
      <c r="O1860" s="61">
        <f t="shared" si="15"/>
        <v>55008.45127</v>
      </c>
      <c r="P1860" s="63">
        <f t="shared" si="16"/>
        <v>2805431.015</v>
      </c>
      <c r="Q1860" s="42">
        <f t="shared" si="1"/>
        <v>0</v>
      </c>
      <c r="R1860" s="1"/>
      <c r="S1860" s="1"/>
      <c r="T1860" s="1"/>
    </row>
    <row r="1861" ht="15.75" customHeight="1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20"/>
      <c r="M1861" s="42" t="str">
        <f t="shared" si="14"/>
        <v/>
      </c>
      <c r="N1861" s="60">
        <f t="shared" si="5"/>
        <v>49</v>
      </c>
      <c r="O1861" s="61">
        <f t="shared" si="15"/>
        <v>56108.6203</v>
      </c>
      <c r="P1861" s="63">
        <f t="shared" si="16"/>
        <v>2861539.635</v>
      </c>
      <c r="Q1861" s="42">
        <f t="shared" si="1"/>
        <v>0</v>
      </c>
      <c r="R1861" s="1"/>
      <c r="S1861" s="1"/>
      <c r="T1861" s="1"/>
    </row>
    <row r="1862" ht="15.75" customHeight="1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20"/>
      <c r="M1862" s="42" t="str">
        <f t="shared" si="14"/>
        <v/>
      </c>
      <c r="N1862" s="60">
        <f t="shared" si="5"/>
        <v>26</v>
      </c>
      <c r="O1862" s="61">
        <f t="shared" si="15"/>
        <v>57230.7927</v>
      </c>
      <c r="P1862" s="63">
        <f t="shared" si="16"/>
        <v>2918770.428</v>
      </c>
      <c r="Q1862" s="42">
        <f t="shared" si="1"/>
        <v>0</v>
      </c>
      <c r="R1862" s="1"/>
      <c r="S1862" s="1"/>
      <c r="T1862" s="1"/>
    </row>
    <row r="1863" ht="15.75" customHeight="1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20"/>
      <c r="M1863" s="42" t="str">
        <f t="shared" si="14"/>
        <v/>
      </c>
      <c r="N1863" s="60">
        <f t="shared" si="5"/>
        <v>45</v>
      </c>
      <c r="O1863" s="61">
        <f t="shared" si="15"/>
        <v>58375.40856</v>
      </c>
      <c r="P1863" s="63">
        <f t="shared" si="16"/>
        <v>2977145.836</v>
      </c>
      <c r="Q1863" s="42">
        <f t="shared" si="1"/>
        <v>0</v>
      </c>
      <c r="R1863" s="1"/>
      <c r="S1863" s="1"/>
      <c r="T1863" s="1"/>
    </row>
    <row r="1864" ht="15.75" customHeight="1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20"/>
      <c r="M1864" s="42" t="str">
        <f t="shared" si="14"/>
        <v/>
      </c>
      <c r="N1864" s="60">
        <f t="shared" si="5"/>
        <v>88</v>
      </c>
      <c r="O1864" s="61">
        <f t="shared" si="15"/>
        <v>-59542.91673</v>
      </c>
      <c r="P1864" s="63">
        <f t="shared" si="16"/>
        <v>2917602.92</v>
      </c>
      <c r="Q1864" s="42">
        <f t="shared" si="1"/>
        <v>1</v>
      </c>
      <c r="R1864" s="1"/>
      <c r="S1864" s="1"/>
      <c r="T1864" s="1"/>
    </row>
    <row r="1865" ht="15.75" customHeight="1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20"/>
      <c r="M1865" s="42" t="str">
        <f t="shared" si="14"/>
        <v/>
      </c>
      <c r="N1865" s="60">
        <f t="shared" si="5"/>
        <v>74</v>
      </c>
      <c r="O1865" s="61">
        <f t="shared" si="15"/>
        <v>-58352.05839</v>
      </c>
      <c r="P1865" s="63">
        <f t="shared" si="16"/>
        <v>2859250.861</v>
      </c>
      <c r="Q1865" s="42">
        <f t="shared" si="1"/>
        <v>2</v>
      </c>
      <c r="R1865" s="1"/>
      <c r="S1865" s="1"/>
      <c r="T1865" s="1"/>
    </row>
    <row r="1866" ht="15.75" customHeight="1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20"/>
      <c r="M1866" s="42" t="str">
        <f t="shared" si="14"/>
        <v/>
      </c>
      <c r="N1866" s="60">
        <f t="shared" si="5"/>
        <v>71</v>
      </c>
      <c r="O1866" s="61">
        <f t="shared" si="15"/>
        <v>-57185.01723</v>
      </c>
      <c r="P1866" s="63">
        <f t="shared" si="16"/>
        <v>2802065.844</v>
      </c>
      <c r="Q1866" s="42">
        <f t="shared" si="1"/>
        <v>3</v>
      </c>
      <c r="R1866" s="1"/>
      <c r="S1866" s="1"/>
      <c r="T1866" s="1"/>
    </row>
    <row r="1867" ht="15.75" customHeight="1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20"/>
      <c r="M1867" s="42" t="str">
        <f t="shared" si="14"/>
        <v/>
      </c>
      <c r="N1867" s="60">
        <f t="shared" si="5"/>
        <v>10</v>
      </c>
      <c r="O1867" s="61">
        <f t="shared" si="15"/>
        <v>56041.31688</v>
      </c>
      <c r="P1867" s="63">
        <f t="shared" si="16"/>
        <v>2858107.161</v>
      </c>
      <c r="Q1867" s="42">
        <f t="shared" si="1"/>
        <v>0</v>
      </c>
      <c r="R1867" s="1"/>
      <c r="S1867" s="1"/>
      <c r="T1867" s="1"/>
    </row>
    <row r="1868" ht="15.75" customHeight="1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20"/>
      <c r="M1868" s="42" t="str">
        <f t="shared" si="14"/>
        <v/>
      </c>
      <c r="N1868" s="60">
        <f t="shared" si="5"/>
        <v>51</v>
      </c>
      <c r="O1868" s="61">
        <f t="shared" si="15"/>
        <v>57162.14322</v>
      </c>
      <c r="P1868" s="63">
        <f t="shared" si="16"/>
        <v>2915269.304</v>
      </c>
      <c r="Q1868" s="42">
        <f t="shared" si="1"/>
        <v>0</v>
      </c>
      <c r="R1868" s="1"/>
      <c r="S1868" s="1"/>
      <c r="T1868" s="1"/>
    </row>
    <row r="1869" ht="15.75" customHeight="1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20"/>
      <c r="M1869" s="42" t="str">
        <f t="shared" si="14"/>
        <v/>
      </c>
      <c r="N1869" s="60">
        <f t="shared" si="5"/>
        <v>54</v>
      </c>
      <c r="O1869" s="61">
        <f t="shared" si="15"/>
        <v>58305.38608</v>
      </c>
      <c r="P1869" s="63">
        <f t="shared" si="16"/>
        <v>2973574.69</v>
      </c>
      <c r="Q1869" s="42">
        <f t="shared" si="1"/>
        <v>0</v>
      </c>
      <c r="R1869" s="1"/>
      <c r="S1869" s="1"/>
      <c r="T1869" s="1"/>
    </row>
    <row r="1870" ht="15.75" customHeight="1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20"/>
      <c r="M1870" s="42" t="str">
        <f t="shared" si="14"/>
        <v/>
      </c>
      <c r="N1870" s="60">
        <f t="shared" si="5"/>
        <v>26</v>
      </c>
      <c r="O1870" s="61">
        <f t="shared" si="15"/>
        <v>59471.4938</v>
      </c>
      <c r="P1870" s="63">
        <f t="shared" si="16"/>
        <v>3033046.184</v>
      </c>
      <c r="Q1870" s="42">
        <f t="shared" si="1"/>
        <v>0</v>
      </c>
      <c r="R1870" s="1"/>
      <c r="S1870" s="1"/>
      <c r="T1870" s="1"/>
    </row>
    <row r="1871" ht="15.75" customHeight="1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20"/>
      <c r="M1871" s="42" t="str">
        <f t="shared" si="14"/>
        <v/>
      </c>
      <c r="N1871" s="60">
        <f t="shared" si="5"/>
        <v>93</v>
      </c>
      <c r="O1871" s="61">
        <f t="shared" si="15"/>
        <v>-60660.92368</v>
      </c>
      <c r="P1871" s="63">
        <f t="shared" si="16"/>
        <v>2972385.26</v>
      </c>
      <c r="Q1871" s="42">
        <f t="shared" si="1"/>
        <v>1</v>
      </c>
      <c r="R1871" s="1"/>
      <c r="S1871" s="1"/>
      <c r="T1871" s="1"/>
    </row>
    <row r="1872" ht="15.75" customHeight="1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20"/>
      <c r="M1872" s="42" t="str">
        <f t="shared" si="14"/>
        <v/>
      </c>
      <c r="N1872" s="60">
        <f t="shared" si="5"/>
        <v>91</v>
      </c>
      <c r="O1872" s="61">
        <f t="shared" si="15"/>
        <v>-59447.70521</v>
      </c>
      <c r="P1872" s="63">
        <f t="shared" si="16"/>
        <v>2912937.555</v>
      </c>
      <c r="Q1872" s="42">
        <f t="shared" si="1"/>
        <v>2</v>
      </c>
      <c r="R1872" s="1"/>
      <c r="S1872" s="1"/>
      <c r="T1872" s="1"/>
    </row>
    <row r="1873" ht="15.75" customHeight="1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20"/>
      <c r="M1873" s="42" t="str">
        <f t="shared" si="14"/>
        <v/>
      </c>
      <c r="N1873" s="60">
        <f t="shared" si="5"/>
        <v>94</v>
      </c>
      <c r="O1873" s="61">
        <f t="shared" si="15"/>
        <v>-58258.7511</v>
      </c>
      <c r="P1873" s="63">
        <f t="shared" si="16"/>
        <v>2854678.804</v>
      </c>
      <c r="Q1873" s="42">
        <f t="shared" si="1"/>
        <v>3</v>
      </c>
      <c r="R1873" s="1"/>
      <c r="S1873" s="1"/>
      <c r="T1873" s="1"/>
    </row>
    <row r="1874" ht="15.75" customHeight="1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20"/>
      <c r="M1874" s="42" t="str">
        <f t="shared" si="14"/>
        <v/>
      </c>
      <c r="N1874" s="60">
        <f t="shared" si="5"/>
        <v>50</v>
      </c>
      <c r="O1874" s="61">
        <f t="shared" si="15"/>
        <v>57093.57608</v>
      </c>
      <c r="P1874" s="63">
        <f t="shared" si="16"/>
        <v>2911772.38</v>
      </c>
      <c r="Q1874" s="42">
        <f t="shared" si="1"/>
        <v>0</v>
      </c>
      <c r="R1874" s="1"/>
      <c r="S1874" s="1"/>
      <c r="T1874" s="1"/>
    </row>
    <row r="1875" ht="15.75" customHeight="1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20"/>
      <c r="M1875" s="42" t="str">
        <f t="shared" si="14"/>
        <v/>
      </c>
      <c r="N1875" s="60">
        <f t="shared" si="5"/>
        <v>11</v>
      </c>
      <c r="O1875" s="61">
        <f t="shared" si="15"/>
        <v>58235.4476</v>
      </c>
      <c r="P1875" s="63">
        <f t="shared" si="16"/>
        <v>2970007.828</v>
      </c>
      <c r="Q1875" s="42">
        <f t="shared" si="1"/>
        <v>0</v>
      </c>
      <c r="R1875" s="1"/>
      <c r="S1875" s="1"/>
      <c r="T1875" s="1"/>
    </row>
    <row r="1876" ht="15.75" customHeight="1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20"/>
      <c r="M1876" s="42" t="str">
        <f t="shared" si="14"/>
        <v/>
      </c>
      <c r="N1876" s="60">
        <f t="shared" si="5"/>
        <v>99</v>
      </c>
      <c r="O1876" s="61">
        <f t="shared" si="15"/>
        <v>-59400.15655</v>
      </c>
      <c r="P1876" s="63">
        <f t="shared" si="16"/>
        <v>2910607.671</v>
      </c>
      <c r="Q1876" s="42">
        <f t="shared" si="1"/>
        <v>1</v>
      </c>
      <c r="R1876" s="1"/>
      <c r="S1876" s="1"/>
      <c r="T1876" s="1"/>
    </row>
    <row r="1877" ht="15.75" customHeight="1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20"/>
      <c r="M1877" s="42" t="str">
        <f t="shared" si="14"/>
        <v/>
      </c>
      <c r="N1877" s="60">
        <f t="shared" si="5"/>
        <v>20</v>
      </c>
      <c r="O1877" s="61">
        <f t="shared" si="15"/>
        <v>58212.15342</v>
      </c>
      <c r="P1877" s="63">
        <f t="shared" si="16"/>
        <v>2968819.825</v>
      </c>
      <c r="Q1877" s="42">
        <f t="shared" si="1"/>
        <v>0</v>
      </c>
      <c r="R1877" s="1"/>
      <c r="S1877" s="1"/>
      <c r="T1877" s="1"/>
    </row>
    <row r="1878" ht="15.75" customHeight="1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20"/>
      <c r="M1878" s="42" t="str">
        <f t="shared" si="14"/>
        <v/>
      </c>
      <c r="N1878" s="60">
        <f t="shared" si="5"/>
        <v>29</v>
      </c>
      <c r="O1878" s="61">
        <f t="shared" si="15"/>
        <v>59376.39649</v>
      </c>
      <c r="P1878" s="63">
        <f t="shared" si="16"/>
        <v>3028196.221</v>
      </c>
      <c r="Q1878" s="42">
        <f t="shared" si="1"/>
        <v>0</v>
      </c>
      <c r="R1878" s="1"/>
      <c r="S1878" s="1"/>
      <c r="T1878" s="1"/>
    </row>
    <row r="1879" ht="15.75" customHeight="1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20"/>
      <c r="M1879" s="42" t="str">
        <f t="shared" si="14"/>
        <v/>
      </c>
      <c r="N1879" s="60">
        <f t="shared" si="5"/>
        <v>34</v>
      </c>
      <c r="O1879" s="61">
        <f t="shared" si="15"/>
        <v>60563.92442</v>
      </c>
      <c r="P1879" s="63">
        <f t="shared" si="16"/>
        <v>3088760.146</v>
      </c>
      <c r="Q1879" s="42">
        <f t="shared" si="1"/>
        <v>0</v>
      </c>
      <c r="R1879" s="1"/>
      <c r="S1879" s="1"/>
      <c r="T1879" s="1"/>
    </row>
    <row r="1880" ht="15.75" customHeight="1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20"/>
      <c r="M1880" s="42" t="str">
        <f t="shared" si="14"/>
        <v/>
      </c>
      <c r="N1880" s="60">
        <f t="shared" si="5"/>
        <v>16</v>
      </c>
      <c r="O1880" s="61">
        <f t="shared" si="15"/>
        <v>61775.20291</v>
      </c>
      <c r="P1880" s="63">
        <f t="shared" si="16"/>
        <v>3150535.348</v>
      </c>
      <c r="Q1880" s="42">
        <f t="shared" si="1"/>
        <v>0</v>
      </c>
      <c r="R1880" s="1"/>
      <c r="S1880" s="1"/>
      <c r="T1880" s="1"/>
    </row>
    <row r="1881" ht="15.75" customHeight="1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20"/>
      <c r="M1881" s="42" t="str">
        <f t="shared" si="14"/>
        <v/>
      </c>
      <c r="N1881" s="60">
        <f t="shared" si="5"/>
        <v>41</v>
      </c>
      <c r="O1881" s="61">
        <f t="shared" si="15"/>
        <v>63010.70697</v>
      </c>
      <c r="P1881" s="63">
        <f t="shared" si="16"/>
        <v>3213546.055</v>
      </c>
      <c r="Q1881" s="42">
        <f t="shared" si="1"/>
        <v>0</v>
      </c>
      <c r="R1881" s="1"/>
      <c r="S1881" s="1"/>
      <c r="T1881" s="1"/>
    </row>
    <row r="1882" ht="15.75" customHeight="1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20"/>
      <c r="M1882" s="42" t="str">
        <f t="shared" si="14"/>
        <v/>
      </c>
      <c r="N1882" s="60">
        <f t="shared" si="5"/>
        <v>40</v>
      </c>
      <c r="O1882" s="61">
        <f t="shared" si="15"/>
        <v>64270.92111</v>
      </c>
      <c r="P1882" s="63">
        <f t="shared" si="16"/>
        <v>3277816.976</v>
      </c>
      <c r="Q1882" s="42">
        <f t="shared" si="1"/>
        <v>0</v>
      </c>
      <c r="R1882" s="1"/>
      <c r="S1882" s="1"/>
      <c r="T1882" s="1"/>
    </row>
    <row r="1883" ht="15.75" customHeight="1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20"/>
      <c r="M1883" s="42" t="str">
        <f t="shared" si="14"/>
        <v/>
      </c>
      <c r="N1883" s="60">
        <f t="shared" si="5"/>
        <v>16</v>
      </c>
      <c r="O1883" s="61">
        <f t="shared" si="15"/>
        <v>65556.33953</v>
      </c>
      <c r="P1883" s="63">
        <f t="shared" si="16"/>
        <v>3343373.316</v>
      </c>
      <c r="Q1883" s="42">
        <f t="shared" si="1"/>
        <v>0</v>
      </c>
      <c r="R1883" s="1"/>
      <c r="S1883" s="1"/>
      <c r="T1883" s="1"/>
    </row>
    <row r="1884" ht="15.75" customHeight="1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20"/>
      <c r="M1884" s="42" t="str">
        <f t="shared" si="14"/>
        <v/>
      </c>
      <c r="N1884" s="60">
        <f t="shared" si="5"/>
        <v>77</v>
      </c>
      <c r="O1884" s="61">
        <f t="shared" si="15"/>
        <v>-66867.46632</v>
      </c>
      <c r="P1884" s="63">
        <f t="shared" si="16"/>
        <v>3276505.85</v>
      </c>
      <c r="Q1884" s="42">
        <f t="shared" si="1"/>
        <v>1</v>
      </c>
      <c r="R1884" s="1"/>
      <c r="S1884" s="1"/>
      <c r="T1884" s="1"/>
    </row>
    <row r="1885" ht="15.75" customHeight="1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20"/>
      <c r="M1885" s="42" t="str">
        <f t="shared" si="14"/>
        <v/>
      </c>
      <c r="N1885" s="60">
        <f t="shared" si="5"/>
        <v>88</v>
      </c>
      <c r="O1885" s="61">
        <f t="shared" si="15"/>
        <v>-65530.11699</v>
      </c>
      <c r="P1885" s="63">
        <f t="shared" si="16"/>
        <v>3210975.733</v>
      </c>
      <c r="Q1885" s="42">
        <f t="shared" si="1"/>
        <v>2</v>
      </c>
      <c r="R1885" s="1"/>
      <c r="S1885" s="1"/>
      <c r="T1885" s="1"/>
    </row>
    <row r="1886" ht="15.75" customHeight="1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20"/>
      <c r="M1886" s="42" t="str">
        <f t="shared" si="14"/>
        <v/>
      </c>
      <c r="N1886" s="60">
        <f t="shared" si="5"/>
        <v>13</v>
      </c>
      <c r="O1886" s="61">
        <f t="shared" si="15"/>
        <v>64219.51465</v>
      </c>
      <c r="P1886" s="63">
        <f t="shared" si="16"/>
        <v>3275195.247</v>
      </c>
      <c r="Q1886" s="42">
        <f t="shared" si="1"/>
        <v>0</v>
      </c>
      <c r="R1886" s="1"/>
      <c r="S1886" s="1"/>
      <c r="T1886" s="1"/>
    </row>
    <row r="1887" ht="15.75" customHeight="1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20"/>
      <c r="M1887" s="42" t="str">
        <f t="shared" si="14"/>
        <v/>
      </c>
      <c r="N1887" s="60">
        <f t="shared" si="5"/>
        <v>5</v>
      </c>
      <c r="O1887" s="61">
        <f t="shared" si="15"/>
        <v>65503.90495</v>
      </c>
      <c r="P1887" s="63">
        <f t="shared" si="16"/>
        <v>3340699.152</v>
      </c>
      <c r="Q1887" s="42">
        <f t="shared" si="1"/>
        <v>0</v>
      </c>
      <c r="R1887" s="1"/>
      <c r="S1887" s="1"/>
      <c r="T1887" s="1"/>
    </row>
    <row r="1888" ht="15.75" customHeight="1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20"/>
      <c r="M1888" s="42" t="str">
        <f t="shared" si="14"/>
        <v/>
      </c>
      <c r="N1888" s="60">
        <f t="shared" si="5"/>
        <v>34</v>
      </c>
      <c r="O1888" s="61">
        <f t="shared" si="15"/>
        <v>66813.98305</v>
      </c>
      <c r="P1888" s="63">
        <f t="shared" si="16"/>
        <v>3407513.135</v>
      </c>
      <c r="Q1888" s="42">
        <f t="shared" si="1"/>
        <v>0</v>
      </c>
      <c r="R1888" s="1"/>
      <c r="S1888" s="1"/>
      <c r="T1888" s="1"/>
    </row>
    <row r="1889" ht="15.75" customHeight="1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20"/>
      <c r="M1889" s="42" t="str">
        <f t="shared" si="14"/>
        <v/>
      </c>
      <c r="N1889" s="60">
        <f t="shared" si="5"/>
        <v>53</v>
      </c>
      <c r="O1889" s="61">
        <f t="shared" si="15"/>
        <v>68150.26271</v>
      </c>
      <c r="P1889" s="63">
        <f t="shared" si="16"/>
        <v>3475663.398</v>
      </c>
      <c r="Q1889" s="42">
        <f t="shared" si="1"/>
        <v>0</v>
      </c>
      <c r="R1889" s="1"/>
      <c r="S1889" s="1"/>
      <c r="T1889" s="1"/>
    </row>
    <row r="1890" ht="15.75" customHeight="1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20"/>
      <c r="M1890" s="42" t="str">
        <f t="shared" si="14"/>
        <v/>
      </c>
      <c r="N1890" s="60">
        <f t="shared" si="5"/>
        <v>54</v>
      </c>
      <c r="O1890" s="61">
        <f t="shared" si="15"/>
        <v>69513.26796</v>
      </c>
      <c r="P1890" s="63">
        <f t="shared" si="16"/>
        <v>3545176.666</v>
      </c>
      <c r="Q1890" s="42">
        <f t="shared" si="1"/>
        <v>0</v>
      </c>
      <c r="R1890" s="1"/>
      <c r="S1890" s="1"/>
      <c r="T1890" s="1"/>
    </row>
    <row r="1891" ht="15.75" customHeight="1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20"/>
      <c r="M1891" s="42" t="str">
        <f t="shared" si="14"/>
        <v/>
      </c>
      <c r="N1891" s="60">
        <f t="shared" si="5"/>
        <v>24</v>
      </c>
      <c r="O1891" s="61">
        <f t="shared" si="15"/>
        <v>70903.53332</v>
      </c>
      <c r="P1891" s="63">
        <f t="shared" si="16"/>
        <v>3616080.199</v>
      </c>
      <c r="Q1891" s="42">
        <f t="shared" si="1"/>
        <v>0</v>
      </c>
      <c r="R1891" s="1"/>
      <c r="S1891" s="1"/>
      <c r="T1891" s="1"/>
    </row>
    <row r="1892" ht="15.75" customHeight="1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20"/>
      <c r="M1892" s="42" t="str">
        <f t="shared" si="14"/>
        <v/>
      </c>
      <c r="N1892" s="60">
        <f t="shared" si="5"/>
        <v>4</v>
      </c>
      <c r="O1892" s="61">
        <f t="shared" si="15"/>
        <v>72321.60399</v>
      </c>
      <c r="P1892" s="63">
        <f t="shared" si="16"/>
        <v>3688401.803</v>
      </c>
      <c r="Q1892" s="42">
        <f t="shared" si="1"/>
        <v>0</v>
      </c>
      <c r="R1892" s="1"/>
      <c r="S1892" s="1"/>
      <c r="T1892" s="1"/>
    </row>
    <row r="1893" ht="15.75" customHeight="1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20"/>
      <c r="M1893" s="42" t="str">
        <f t="shared" si="14"/>
        <v/>
      </c>
      <c r="N1893" s="60">
        <f t="shared" si="5"/>
        <v>39</v>
      </c>
      <c r="O1893" s="61">
        <f t="shared" si="15"/>
        <v>73768.03607</v>
      </c>
      <c r="P1893" s="63">
        <f t="shared" si="16"/>
        <v>3762169.839</v>
      </c>
      <c r="Q1893" s="42">
        <f t="shared" si="1"/>
        <v>0</v>
      </c>
      <c r="R1893" s="1"/>
      <c r="S1893" s="1"/>
      <c r="T1893" s="1"/>
    </row>
    <row r="1894" ht="15.75" customHeight="1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20"/>
      <c r="M1894" s="42" t="str">
        <f t="shared" si="14"/>
        <v/>
      </c>
      <c r="N1894" s="60">
        <f t="shared" si="5"/>
        <v>65</v>
      </c>
      <c r="O1894" s="61">
        <f t="shared" si="15"/>
        <v>-75243.39679</v>
      </c>
      <c r="P1894" s="63">
        <f t="shared" si="16"/>
        <v>3686926.443</v>
      </c>
      <c r="Q1894" s="42">
        <f t="shared" si="1"/>
        <v>1</v>
      </c>
      <c r="R1894" s="1"/>
      <c r="S1894" s="1"/>
      <c r="T1894" s="1"/>
    </row>
    <row r="1895" ht="15.75" customHeight="1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20"/>
      <c r="M1895" s="42" t="str">
        <f t="shared" si="14"/>
        <v/>
      </c>
      <c r="N1895" s="60">
        <f t="shared" si="5"/>
        <v>16</v>
      </c>
      <c r="O1895" s="61">
        <f t="shared" si="15"/>
        <v>73738.52885</v>
      </c>
      <c r="P1895" s="63">
        <f t="shared" si="16"/>
        <v>3760664.971</v>
      </c>
      <c r="Q1895" s="42">
        <f t="shared" si="1"/>
        <v>0</v>
      </c>
      <c r="R1895" s="1"/>
      <c r="S1895" s="1"/>
      <c r="T1895" s="1"/>
    </row>
    <row r="1896" ht="15.75" customHeight="1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20"/>
      <c r="M1896" s="42" t="str">
        <f t="shared" si="14"/>
        <v/>
      </c>
      <c r="N1896" s="60">
        <f t="shared" si="5"/>
        <v>50</v>
      </c>
      <c r="O1896" s="61">
        <f t="shared" si="15"/>
        <v>75213.29943</v>
      </c>
      <c r="P1896" s="63">
        <f t="shared" si="16"/>
        <v>3835878.271</v>
      </c>
      <c r="Q1896" s="42">
        <f t="shared" si="1"/>
        <v>0</v>
      </c>
      <c r="R1896" s="1"/>
      <c r="S1896" s="1"/>
      <c r="T1896" s="1"/>
    </row>
    <row r="1897" ht="15.75" customHeight="1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20"/>
      <c r="M1897" s="42" t="str">
        <f t="shared" si="14"/>
        <v/>
      </c>
      <c r="N1897" s="60">
        <f t="shared" si="5"/>
        <v>16</v>
      </c>
      <c r="O1897" s="61">
        <f t="shared" si="15"/>
        <v>76717.56542</v>
      </c>
      <c r="P1897" s="63">
        <f t="shared" si="16"/>
        <v>3912595.836</v>
      </c>
      <c r="Q1897" s="42">
        <f t="shared" si="1"/>
        <v>0</v>
      </c>
      <c r="R1897" s="1"/>
      <c r="S1897" s="1"/>
      <c r="T1897" s="1"/>
    </row>
    <row r="1898" ht="15.75" customHeight="1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20"/>
      <c r="M1898" s="42" t="str">
        <f t="shared" si="14"/>
        <v/>
      </c>
      <c r="N1898" s="60">
        <f t="shared" si="5"/>
        <v>58</v>
      </c>
      <c r="O1898" s="61">
        <f t="shared" si="15"/>
        <v>78251.91673</v>
      </c>
      <c r="P1898" s="63">
        <f t="shared" si="16"/>
        <v>3990847.753</v>
      </c>
      <c r="Q1898" s="42">
        <f t="shared" si="1"/>
        <v>0</v>
      </c>
      <c r="R1898" s="1"/>
      <c r="S1898" s="1"/>
      <c r="T1898" s="1"/>
    </row>
    <row r="1899" ht="15.75" customHeight="1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20"/>
      <c r="M1899" s="42" t="str">
        <f t="shared" si="14"/>
        <v/>
      </c>
      <c r="N1899" s="60">
        <f t="shared" si="5"/>
        <v>12</v>
      </c>
      <c r="O1899" s="61">
        <f t="shared" si="15"/>
        <v>79816.95506</v>
      </c>
      <c r="P1899" s="63">
        <f t="shared" si="16"/>
        <v>4070664.708</v>
      </c>
      <c r="Q1899" s="42">
        <f t="shared" si="1"/>
        <v>0</v>
      </c>
      <c r="R1899" s="1"/>
      <c r="S1899" s="1"/>
      <c r="T1899" s="1"/>
    </row>
    <row r="1900" ht="15.75" customHeight="1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20"/>
      <c r="M1900" s="42" t="str">
        <f t="shared" si="14"/>
        <v/>
      </c>
      <c r="N1900" s="60">
        <f t="shared" si="5"/>
        <v>90</v>
      </c>
      <c r="O1900" s="61">
        <f t="shared" si="15"/>
        <v>-81413.29416</v>
      </c>
      <c r="P1900" s="63">
        <f t="shared" si="16"/>
        <v>3989251.414</v>
      </c>
      <c r="Q1900" s="42">
        <f t="shared" si="1"/>
        <v>1</v>
      </c>
      <c r="R1900" s="1"/>
      <c r="S1900" s="1"/>
      <c r="T1900" s="1"/>
    </row>
    <row r="1901" ht="15.75" customHeight="1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20"/>
      <c r="M1901" s="42" t="str">
        <f t="shared" si="14"/>
        <v/>
      </c>
      <c r="N1901" s="60">
        <f t="shared" si="5"/>
        <v>78</v>
      </c>
      <c r="O1901" s="61">
        <f t="shared" si="15"/>
        <v>-79785.02828</v>
      </c>
      <c r="P1901" s="63">
        <f t="shared" si="16"/>
        <v>3909466.386</v>
      </c>
      <c r="Q1901" s="42">
        <f t="shared" si="1"/>
        <v>2</v>
      </c>
      <c r="R1901" s="1"/>
      <c r="S1901" s="1"/>
      <c r="T1901" s="1"/>
    </row>
    <row r="1902" ht="15.75" customHeight="1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20"/>
      <c r="M1902" s="42" t="str">
        <f t="shared" si="14"/>
        <v/>
      </c>
      <c r="N1902" s="60">
        <f t="shared" si="5"/>
        <v>64</v>
      </c>
      <c r="O1902" s="61">
        <f t="shared" si="15"/>
        <v>-78189.32771</v>
      </c>
      <c r="P1902" s="63">
        <f t="shared" si="16"/>
        <v>3831277.058</v>
      </c>
      <c r="Q1902" s="42">
        <f t="shared" si="1"/>
        <v>3</v>
      </c>
      <c r="R1902" s="1"/>
      <c r="S1902" s="1"/>
      <c r="T1902" s="1"/>
    </row>
    <row r="1903" ht="15.75" customHeight="1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20"/>
      <c r="M1903" s="42" t="str">
        <f t="shared" si="14"/>
        <v/>
      </c>
      <c r="N1903" s="60">
        <f t="shared" si="5"/>
        <v>33</v>
      </c>
      <c r="O1903" s="61">
        <f t="shared" si="15"/>
        <v>76625.54116</v>
      </c>
      <c r="P1903" s="63">
        <f t="shared" si="16"/>
        <v>3907902.599</v>
      </c>
      <c r="Q1903" s="42">
        <f t="shared" si="1"/>
        <v>0</v>
      </c>
      <c r="R1903" s="1"/>
      <c r="S1903" s="1"/>
      <c r="T1903" s="1"/>
    </row>
    <row r="1904" ht="15.75" customHeight="1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20"/>
      <c r="M1904" s="42" t="str">
        <f t="shared" si="14"/>
        <v/>
      </c>
      <c r="N1904" s="60">
        <f t="shared" si="5"/>
        <v>19</v>
      </c>
      <c r="O1904" s="61">
        <f t="shared" si="15"/>
        <v>78158.05198</v>
      </c>
      <c r="P1904" s="63">
        <f t="shared" si="16"/>
        <v>3986060.651</v>
      </c>
      <c r="Q1904" s="42">
        <f t="shared" si="1"/>
        <v>0</v>
      </c>
      <c r="R1904" s="1"/>
      <c r="S1904" s="1"/>
      <c r="T1904" s="1"/>
    </row>
    <row r="1905" ht="15.75" customHeight="1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20"/>
      <c r="M1905" s="42" t="str">
        <f t="shared" si="14"/>
        <v/>
      </c>
      <c r="N1905" s="60">
        <f t="shared" si="5"/>
        <v>61</v>
      </c>
      <c r="O1905" s="61">
        <f t="shared" si="15"/>
        <v>-79721.21302</v>
      </c>
      <c r="P1905" s="63">
        <f t="shared" si="16"/>
        <v>3906339.438</v>
      </c>
      <c r="Q1905" s="42">
        <f t="shared" si="1"/>
        <v>1</v>
      </c>
      <c r="R1905" s="1"/>
      <c r="S1905" s="1"/>
      <c r="T1905" s="1"/>
    </row>
    <row r="1906" ht="15.75" customHeight="1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20"/>
      <c r="M1906" s="42" t="str">
        <f t="shared" si="14"/>
        <v/>
      </c>
      <c r="N1906" s="60">
        <f t="shared" si="5"/>
        <v>63</v>
      </c>
      <c r="O1906" s="61">
        <f t="shared" si="15"/>
        <v>-78126.78876</v>
      </c>
      <c r="P1906" s="63">
        <f t="shared" si="16"/>
        <v>3828212.649</v>
      </c>
      <c r="Q1906" s="42">
        <f t="shared" si="1"/>
        <v>2</v>
      </c>
      <c r="R1906" s="1"/>
      <c r="S1906" s="1"/>
      <c r="T1906" s="1"/>
    </row>
    <row r="1907" ht="15.75" customHeight="1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20"/>
      <c r="M1907" s="42" t="str">
        <f t="shared" si="14"/>
        <v/>
      </c>
      <c r="N1907" s="60">
        <f t="shared" si="5"/>
        <v>30</v>
      </c>
      <c r="O1907" s="61">
        <f t="shared" si="15"/>
        <v>76564.25299</v>
      </c>
      <c r="P1907" s="63">
        <f t="shared" si="16"/>
        <v>3904776.902</v>
      </c>
      <c r="Q1907" s="42">
        <f t="shared" si="1"/>
        <v>0</v>
      </c>
      <c r="R1907" s="1"/>
      <c r="S1907" s="1"/>
      <c r="T1907" s="1"/>
    </row>
    <row r="1908" ht="15.75" customHeight="1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20"/>
      <c r="M1908" s="42" t="str">
        <f t="shared" si="14"/>
        <v/>
      </c>
      <c r="N1908" s="60">
        <f t="shared" si="5"/>
        <v>29</v>
      </c>
      <c r="O1908" s="61">
        <f t="shared" si="15"/>
        <v>78095.53805</v>
      </c>
      <c r="P1908" s="63">
        <f t="shared" si="16"/>
        <v>3982872.44</v>
      </c>
      <c r="Q1908" s="42">
        <f t="shared" si="1"/>
        <v>0</v>
      </c>
      <c r="R1908" s="1"/>
      <c r="S1908" s="1"/>
      <c r="T1908" s="1"/>
    </row>
    <row r="1909" ht="15.75" customHeight="1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20"/>
      <c r="M1909" s="42" t="str">
        <f t="shared" si="14"/>
        <v/>
      </c>
      <c r="N1909" s="60">
        <f t="shared" si="5"/>
        <v>47</v>
      </c>
      <c r="O1909" s="61">
        <f t="shared" si="15"/>
        <v>79657.44881</v>
      </c>
      <c r="P1909" s="63">
        <f t="shared" si="16"/>
        <v>4062529.889</v>
      </c>
      <c r="Q1909" s="42">
        <f t="shared" si="1"/>
        <v>0</v>
      </c>
      <c r="R1909" s="1"/>
      <c r="S1909" s="1"/>
      <c r="T1909" s="1"/>
    </row>
    <row r="1910" ht="15.75" customHeight="1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20"/>
      <c r="M1910" s="42" t="str">
        <f t="shared" si="14"/>
        <v/>
      </c>
      <c r="N1910" s="60">
        <f t="shared" si="5"/>
        <v>64</v>
      </c>
      <c r="O1910" s="61">
        <f t="shared" si="15"/>
        <v>-81250.59778</v>
      </c>
      <c r="P1910" s="63">
        <f t="shared" si="16"/>
        <v>3981279.291</v>
      </c>
      <c r="Q1910" s="42">
        <f t="shared" si="1"/>
        <v>1</v>
      </c>
      <c r="R1910" s="1"/>
      <c r="S1910" s="1"/>
      <c r="T1910" s="1"/>
    </row>
    <row r="1911" ht="15.75" customHeight="1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20"/>
      <c r="M1911" s="42" t="str">
        <f t="shared" si="14"/>
        <v/>
      </c>
      <c r="N1911" s="60">
        <f t="shared" si="5"/>
        <v>80</v>
      </c>
      <c r="O1911" s="61">
        <f t="shared" si="15"/>
        <v>-79625.58583</v>
      </c>
      <c r="P1911" s="63">
        <f t="shared" si="16"/>
        <v>3901653.706</v>
      </c>
      <c r="Q1911" s="42">
        <f t="shared" si="1"/>
        <v>2</v>
      </c>
      <c r="R1911" s="1"/>
      <c r="S1911" s="1"/>
      <c r="T1911" s="1"/>
    </row>
    <row r="1912" ht="15.75" customHeight="1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20"/>
      <c r="M1912" s="42" t="str">
        <f t="shared" si="14"/>
        <v/>
      </c>
      <c r="N1912" s="60">
        <f t="shared" si="5"/>
        <v>36</v>
      </c>
      <c r="O1912" s="61">
        <f t="shared" si="15"/>
        <v>78033.07411</v>
      </c>
      <c r="P1912" s="63">
        <f t="shared" si="16"/>
        <v>3979686.78</v>
      </c>
      <c r="Q1912" s="42">
        <f t="shared" si="1"/>
        <v>0</v>
      </c>
      <c r="R1912" s="1"/>
      <c r="S1912" s="1"/>
      <c r="T1912" s="1"/>
    </row>
    <row r="1913" ht="15.75" customHeight="1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20"/>
      <c r="M1913" s="42" t="str">
        <f t="shared" si="14"/>
        <v/>
      </c>
      <c r="N1913" s="60">
        <f t="shared" si="5"/>
        <v>34</v>
      </c>
      <c r="O1913" s="61">
        <f t="shared" si="15"/>
        <v>79593.73559</v>
      </c>
      <c r="P1913" s="63">
        <f t="shared" si="16"/>
        <v>4059280.515</v>
      </c>
      <c r="Q1913" s="42">
        <f t="shared" si="1"/>
        <v>0</v>
      </c>
      <c r="R1913" s="1"/>
      <c r="S1913" s="1"/>
      <c r="T1913" s="1"/>
    </row>
    <row r="1914" ht="15.75" customHeight="1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20"/>
      <c r="M1914" s="42" t="str">
        <f t="shared" si="14"/>
        <v/>
      </c>
      <c r="N1914" s="60">
        <f t="shared" si="5"/>
        <v>34</v>
      </c>
      <c r="O1914" s="61">
        <f t="shared" si="15"/>
        <v>81185.6103</v>
      </c>
      <c r="P1914" s="63">
        <f t="shared" si="16"/>
        <v>4140466.126</v>
      </c>
      <c r="Q1914" s="42">
        <f t="shared" si="1"/>
        <v>0</v>
      </c>
      <c r="R1914" s="1"/>
      <c r="S1914" s="1"/>
      <c r="T1914" s="1"/>
    </row>
    <row r="1915" ht="15.75" customHeight="1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20"/>
      <c r="M1915" s="42" t="str">
        <f t="shared" si="14"/>
        <v/>
      </c>
      <c r="N1915" s="60">
        <f t="shared" si="5"/>
        <v>97</v>
      </c>
      <c r="O1915" s="61">
        <f t="shared" si="15"/>
        <v>-82809.32251</v>
      </c>
      <c r="P1915" s="63">
        <f t="shared" si="16"/>
        <v>4057656.803</v>
      </c>
      <c r="Q1915" s="42">
        <f t="shared" si="1"/>
        <v>1</v>
      </c>
      <c r="R1915" s="1"/>
      <c r="S1915" s="1"/>
      <c r="T1915" s="1"/>
    </row>
    <row r="1916" ht="15.75" customHeight="1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20"/>
      <c r="M1916" s="42" t="str">
        <f t="shared" si="14"/>
        <v/>
      </c>
      <c r="N1916" s="60">
        <f t="shared" si="5"/>
        <v>76</v>
      </c>
      <c r="O1916" s="61">
        <f t="shared" si="15"/>
        <v>-81153.13606</v>
      </c>
      <c r="P1916" s="63">
        <f t="shared" si="16"/>
        <v>3976503.667</v>
      </c>
      <c r="Q1916" s="42">
        <f t="shared" si="1"/>
        <v>2</v>
      </c>
      <c r="R1916" s="1"/>
      <c r="S1916" s="1"/>
      <c r="T1916" s="1"/>
    </row>
    <row r="1917" ht="15.75" customHeight="1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20"/>
      <c r="M1917" s="42" t="str">
        <f t="shared" si="14"/>
        <v/>
      </c>
      <c r="N1917" s="60">
        <f t="shared" si="5"/>
        <v>1</v>
      </c>
      <c r="O1917" s="61">
        <f t="shared" si="15"/>
        <v>79530.07334</v>
      </c>
      <c r="P1917" s="63">
        <f t="shared" si="16"/>
        <v>4056033.74</v>
      </c>
      <c r="Q1917" s="42">
        <f t="shared" si="1"/>
        <v>0</v>
      </c>
      <c r="R1917" s="1"/>
      <c r="S1917" s="1"/>
      <c r="T1917" s="1"/>
    </row>
    <row r="1918" ht="15.75" customHeight="1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20"/>
      <c r="M1918" s="42" t="str">
        <f t="shared" si="14"/>
        <v/>
      </c>
      <c r="N1918" s="60">
        <f t="shared" si="5"/>
        <v>10</v>
      </c>
      <c r="O1918" s="61">
        <f t="shared" si="15"/>
        <v>81120.67481</v>
      </c>
      <c r="P1918" s="63">
        <f t="shared" si="16"/>
        <v>4137154.415</v>
      </c>
      <c r="Q1918" s="42">
        <f t="shared" si="1"/>
        <v>0</v>
      </c>
      <c r="R1918" s="1"/>
      <c r="S1918" s="1"/>
      <c r="T1918" s="1"/>
    </row>
    <row r="1919" ht="15.75" customHeight="1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20"/>
      <c r="M1919" s="42" t="str">
        <f t="shared" si="14"/>
        <v/>
      </c>
      <c r="N1919" s="60">
        <f t="shared" si="5"/>
        <v>78</v>
      </c>
      <c r="O1919" s="61">
        <f t="shared" si="15"/>
        <v>-82743.0883</v>
      </c>
      <c r="P1919" s="63">
        <f t="shared" si="16"/>
        <v>4054411.327</v>
      </c>
      <c r="Q1919" s="42">
        <f t="shared" si="1"/>
        <v>1</v>
      </c>
      <c r="R1919" s="1"/>
      <c r="S1919" s="1"/>
      <c r="T1919" s="1"/>
    </row>
    <row r="1920" ht="15.75" customHeight="1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20"/>
      <c r="M1920" s="42" t="str">
        <f t="shared" si="14"/>
        <v/>
      </c>
      <c r="N1920" s="60">
        <f t="shared" si="5"/>
        <v>68</v>
      </c>
      <c r="O1920" s="61">
        <f t="shared" si="15"/>
        <v>-81088.22654</v>
      </c>
      <c r="P1920" s="63">
        <f t="shared" si="16"/>
        <v>3973323.1</v>
      </c>
      <c r="Q1920" s="42">
        <f t="shared" si="1"/>
        <v>2</v>
      </c>
      <c r="R1920" s="1"/>
      <c r="S1920" s="1"/>
      <c r="T1920" s="1"/>
    </row>
    <row r="1921" ht="15.75" customHeight="1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20"/>
      <c r="M1921" s="42" t="str">
        <f t="shared" si="14"/>
        <v/>
      </c>
      <c r="N1921" s="60">
        <f t="shared" si="5"/>
        <v>28</v>
      </c>
      <c r="O1921" s="61">
        <f t="shared" si="15"/>
        <v>79466.46201</v>
      </c>
      <c r="P1921" s="63">
        <f t="shared" si="16"/>
        <v>4052789.562</v>
      </c>
      <c r="Q1921" s="42">
        <f t="shared" si="1"/>
        <v>0</v>
      </c>
      <c r="R1921" s="1"/>
      <c r="S1921" s="1"/>
      <c r="T1921" s="1"/>
    </row>
    <row r="1922" ht="15.75" customHeight="1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20"/>
      <c r="M1922" s="42" t="str">
        <f t="shared" si="14"/>
        <v/>
      </c>
      <c r="N1922" s="60">
        <f t="shared" si="5"/>
        <v>29</v>
      </c>
      <c r="O1922" s="61">
        <f t="shared" si="15"/>
        <v>81055.79125</v>
      </c>
      <c r="P1922" s="63">
        <f t="shared" si="16"/>
        <v>4133845.354</v>
      </c>
      <c r="Q1922" s="42">
        <f t="shared" si="1"/>
        <v>0</v>
      </c>
      <c r="R1922" s="1"/>
      <c r="S1922" s="1"/>
      <c r="T1922" s="1"/>
    </row>
    <row r="1923" ht="15.75" customHeight="1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20"/>
      <c r="M1923" s="42" t="str">
        <f t="shared" si="14"/>
        <v/>
      </c>
      <c r="N1923" s="60">
        <f t="shared" si="5"/>
        <v>74</v>
      </c>
      <c r="O1923" s="61">
        <f t="shared" si="15"/>
        <v>-82676.90707</v>
      </c>
      <c r="P1923" s="63">
        <f t="shared" si="16"/>
        <v>4051168.446</v>
      </c>
      <c r="Q1923" s="42">
        <f t="shared" si="1"/>
        <v>1</v>
      </c>
      <c r="R1923" s="1"/>
      <c r="S1923" s="1"/>
      <c r="T1923" s="1"/>
    </row>
    <row r="1924" ht="15.75" customHeight="1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20"/>
      <c r="M1924" s="42" t="str">
        <f t="shared" si="14"/>
        <v/>
      </c>
      <c r="N1924" s="60">
        <f t="shared" si="5"/>
        <v>18</v>
      </c>
      <c r="O1924" s="61">
        <f t="shared" si="15"/>
        <v>81023.36893</v>
      </c>
      <c r="P1924" s="63">
        <f t="shared" si="16"/>
        <v>4132191.815</v>
      </c>
      <c r="Q1924" s="42">
        <f t="shared" si="1"/>
        <v>0</v>
      </c>
      <c r="R1924" s="1"/>
      <c r="S1924" s="1"/>
      <c r="T1924" s="1"/>
    </row>
    <row r="1925" ht="15.75" customHeight="1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20"/>
      <c r="M1925" s="42" t="str">
        <f t="shared" si="14"/>
        <v/>
      </c>
      <c r="N1925" s="60">
        <f t="shared" si="5"/>
        <v>70</v>
      </c>
      <c r="O1925" s="61">
        <f t="shared" si="15"/>
        <v>-82643.83631</v>
      </c>
      <c r="P1925" s="63">
        <f t="shared" si="16"/>
        <v>4049547.979</v>
      </c>
      <c r="Q1925" s="42">
        <f t="shared" si="1"/>
        <v>1</v>
      </c>
      <c r="R1925" s="1"/>
      <c r="S1925" s="1"/>
      <c r="T1925" s="1"/>
    </row>
    <row r="1926" ht="15.75" customHeight="1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20"/>
      <c r="M1926" s="42" t="str">
        <f t="shared" si="14"/>
        <v/>
      </c>
      <c r="N1926" s="60">
        <f t="shared" si="5"/>
        <v>63</v>
      </c>
      <c r="O1926" s="61">
        <f t="shared" si="15"/>
        <v>-80990.95958</v>
      </c>
      <c r="P1926" s="63">
        <f t="shared" si="16"/>
        <v>3968557.019</v>
      </c>
      <c r="Q1926" s="42">
        <f t="shared" si="1"/>
        <v>2</v>
      </c>
      <c r="R1926" s="1"/>
      <c r="S1926" s="1"/>
      <c r="T1926" s="1"/>
    </row>
    <row r="1927" ht="15.75" customHeight="1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20"/>
      <c r="M1927" s="42" t="str">
        <f t="shared" si="14"/>
        <v/>
      </c>
      <c r="N1927" s="60">
        <f t="shared" si="5"/>
        <v>28</v>
      </c>
      <c r="O1927" s="61">
        <f t="shared" si="15"/>
        <v>79371.14039</v>
      </c>
      <c r="P1927" s="63">
        <f t="shared" si="16"/>
        <v>4047928.16</v>
      </c>
      <c r="Q1927" s="42">
        <f t="shared" si="1"/>
        <v>0</v>
      </c>
      <c r="R1927" s="1"/>
      <c r="S1927" s="1"/>
      <c r="T1927" s="1"/>
    </row>
    <row r="1928" ht="15.75" customHeight="1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20"/>
      <c r="M1928" s="42" t="str">
        <f t="shared" si="14"/>
        <v/>
      </c>
      <c r="N1928" s="60">
        <f t="shared" si="5"/>
        <v>41</v>
      </c>
      <c r="O1928" s="61">
        <f t="shared" si="15"/>
        <v>80958.5632</v>
      </c>
      <c r="P1928" s="63">
        <f t="shared" si="16"/>
        <v>4128886.723</v>
      </c>
      <c r="Q1928" s="42">
        <f t="shared" si="1"/>
        <v>0</v>
      </c>
      <c r="R1928" s="1"/>
      <c r="S1928" s="1"/>
      <c r="T1928" s="1"/>
    </row>
    <row r="1929" ht="15.75" customHeight="1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20"/>
      <c r="M1929" s="42" t="str">
        <f t="shared" si="14"/>
        <v/>
      </c>
      <c r="N1929" s="60">
        <f t="shared" si="5"/>
        <v>74</v>
      </c>
      <c r="O1929" s="61">
        <f t="shared" si="15"/>
        <v>-82577.73446</v>
      </c>
      <c r="P1929" s="63">
        <f t="shared" si="16"/>
        <v>4046308.989</v>
      </c>
      <c r="Q1929" s="42">
        <f t="shared" si="1"/>
        <v>1</v>
      </c>
      <c r="R1929" s="1"/>
      <c r="S1929" s="1"/>
      <c r="T1929" s="1"/>
    </row>
    <row r="1930" ht="15.75" customHeight="1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20"/>
      <c r="M1930" s="42" t="str">
        <f t="shared" si="14"/>
        <v/>
      </c>
      <c r="N1930" s="60">
        <f t="shared" si="5"/>
        <v>6</v>
      </c>
      <c r="O1930" s="61">
        <f t="shared" si="15"/>
        <v>80926.17977</v>
      </c>
      <c r="P1930" s="63">
        <f t="shared" si="16"/>
        <v>4127235.168</v>
      </c>
      <c r="Q1930" s="42">
        <f t="shared" si="1"/>
        <v>0</v>
      </c>
      <c r="R1930" s="1"/>
      <c r="S1930" s="1"/>
      <c r="T1930" s="1"/>
    </row>
    <row r="1931" ht="15.75" customHeight="1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20"/>
      <c r="M1931" s="42" t="str">
        <f t="shared" si="14"/>
        <v/>
      </c>
      <c r="N1931" s="60">
        <f t="shared" si="5"/>
        <v>0</v>
      </c>
      <c r="O1931" s="61">
        <f t="shared" si="15"/>
        <v>82544.70337</v>
      </c>
      <c r="P1931" s="63">
        <f t="shared" si="16"/>
        <v>4209779.872</v>
      </c>
      <c r="Q1931" s="42">
        <f t="shared" si="1"/>
        <v>0</v>
      </c>
      <c r="R1931" s="1"/>
      <c r="S1931" s="1"/>
      <c r="T1931" s="1"/>
    </row>
    <row r="1932" ht="15.75" customHeight="1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20"/>
      <c r="M1932" s="42" t="str">
        <f t="shared" si="14"/>
        <v/>
      </c>
      <c r="N1932" s="60">
        <f t="shared" si="5"/>
        <v>32</v>
      </c>
      <c r="O1932" s="61">
        <f t="shared" si="15"/>
        <v>84195.59744</v>
      </c>
      <c r="P1932" s="63">
        <f t="shared" si="16"/>
        <v>4293975.469</v>
      </c>
      <c r="Q1932" s="42">
        <f t="shared" si="1"/>
        <v>0</v>
      </c>
      <c r="R1932" s="1"/>
      <c r="S1932" s="1"/>
      <c r="T1932" s="1"/>
    </row>
    <row r="1933" ht="15.75" customHeight="1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20"/>
      <c r="M1933" s="42" t="str">
        <f t="shared" si="14"/>
        <v/>
      </c>
      <c r="N1933" s="60">
        <f t="shared" si="5"/>
        <v>83</v>
      </c>
      <c r="O1933" s="61">
        <f t="shared" si="15"/>
        <v>-85879.50938</v>
      </c>
      <c r="P1933" s="63">
        <f t="shared" si="16"/>
        <v>4208095.96</v>
      </c>
      <c r="Q1933" s="42">
        <f t="shared" si="1"/>
        <v>1</v>
      </c>
      <c r="R1933" s="1"/>
      <c r="S1933" s="1"/>
      <c r="T1933" s="1"/>
    </row>
    <row r="1934" ht="15.75" customHeight="1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20"/>
      <c r="M1934" s="42" t="str">
        <f t="shared" si="14"/>
        <v/>
      </c>
      <c r="N1934" s="60">
        <f t="shared" si="5"/>
        <v>23</v>
      </c>
      <c r="O1934" s="61">
        <f t="shared" si="15"/>
        <v>84161.9192</v>
      </c>
      <c r="P1934" s="63">
        <f t="shared" si="16"/>
        <v>4292257.879</v>
      </c>
      <c r="Q1934" s="42">
        <f t="shared" si="1"/>
        <v>0</v>
      </c>
      <c r="R1934" s="1"/>
      <c r="S1934" s="1"/>
      <c r="T1934" s="1"/>
    </row>
    <row r="1935" ht="15.75" customHeight="1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20"/>
      <c r="M1935" s="42" t="str">
        <f t="shared" si="14"/>
        <v/>
      </c>
      <c r="N1935" s="60">
        <f t="shared" si="5"/>
        <v>94</v>
      </c>
      <c r="O1935" s="61">
        <f t="shared" si="15"/>
        <v>-85845.15758</v>
      </c>
      <c r="P1935" s="63">
        <f t="shared" si="16"/>
        <v>4206412.721</v>
      </c>
      <c r="Q1935" s="42">
        <f t="shared" si="1"/>
        <v>1</v>
      </c>
      <c r="R1935" s="1"/>
      <c r="S1935" s="1"/>
      <c r="T1935" s="1"/>
    </row>
    <row r="1936" ht="15.75" customHeight="1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20"/>
      <c r="M1936" s="42" t="str">
        <f t="shared" si="14"/>
        <v/>
      </c>
      <c r="N1936" s="60">
        <f t="shared" si="5"/>
        <v>8</v>
      </c>
      <c r="O1936" s="61">
        <f t="shared" si="15"/>
        <v>84128.25443</v>
      </c>
      <c r="P1936" s="63">
        <f t="shared" si="16"/>
        <v>4290540.976</v>
      </c>
      <c r="Q1936" s="42">
        <f t="shared" si="1"/>
        <v>0</v>
      </c>
      <c r="R1936" s="1"/>
      <c r="S1936" s="1"/>
      <c r="T1936" s="1"/>
    </row>
    <row r="1937" ht="15.75" customHeight="1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20"/>
      <c r="M1937" s="42" t="str">
        <f t="shared" si="14"/>
        <v/>
      </c>
      <c r="N1937" s="60">
        <f t="shared" si="5"/>
        <v>18</v>
      </c>
      <c r="O1937" s="61">
        <f t="shared" si="15"/>
        <v>85810.81952</v>
      </c>
      <c r="P1937" s="63">
        <f t="shared" si="16"/>
        <v>4376351.795</v>
      </c>
      <c r="Q1937" s="42">
        <f t="shared" si="1"/>
        <v>0</v>
      </c>
      <c r="R1937" s="1"/>
      <c r="S1937" s="1"/>
      <c r="T1937" s="1"/>
    </row>
    <row r="1938" ht="15.75" customHeight="1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20"/>
      <c r="M1938" s="42" t="str">
        <f t="shared" si="14"/>
        <v/>
      </c>
      <c r="N1938" s="60">
        <f t="shared" si="5"/>
        <v>53</v>
      </c>
      <c r="O1938" s="61">
        <f t="shared" si="15"/>
        <v>87527.03591</v>
      </c>
      <c r="P1938" s="63">
        <f t="shared" si="16"/>
        <v>4463878.831</v>
      </c>
      <c r="Q1938" s="42">
        <f t="shared" si="1"/>
        <v>0</v>
      </c>
      <c r="R1938" s="1"/>
      <c r="S1938" s="1"/>
      <c r="T1938" s="1"/>
    </row>
    <row r="1939" ht="15.75" customHeight="1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20"/>
      <c r="M1939" s="42" t="str">
        <f t="shared" si="14"/>
        <v/>
      </c>
      <c r="N1939" s="60">
        <f t="shared" si="5"/>
        <v>90</v>
      </c>
      <c r="O1939" s="61">
        <f t="shared" si="15"/>
        <v>-89277.57663</v>
      </c>
      <c r="P1939" s="63">
        <f t="shared" si="16"/>
        <v>4374601.255</v>
      </c>
      <c r="Q1939" s="42">
        <f t="shared" si="1"/>
        <v>1</v>
      </c>
      <c r="R1939" s="1"/>
      <c r="S1939" s="1"/>
      <c r="T1939" s="1"/>
    </row>
    <row r="1940" ht="15.75" customHeight="1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20"/>
      <c r="M1940" s="42" t="str">
        <f t="shared" si="14"/>
        <v/>
      </c>
      <c r="N1940" s="60">
        <f t="shared" si="5"/>
        <v>93</v>
      </c>
      <c r="O1940" s="61">
        <f t="shared" si="15"/>
        <v>-87492.02509</v>
      </c>
      <c r="P1940" s="63">
        <f t="shared" si="16"/>
        <v>4287109.23</v>
      </c>
      <c r="Q1940" s="42">
        <f t="shared" si="1"/>
        <v>2</v>
      </c>
      <c r="R1940" s="1"/>
      <c r="S1940" s="1"/>
      <c r="T1940" s="1"/>
    </row>
    <row r="1941" ht="15.75" customHeight="1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20"/>
      <c r="M1941" s="42" t="str">
        <f t="shared" si="14"/>
        <v/>
      </c>
      <c r="N1941" s="60">
        <f t="shared" si="5"/>
        <v>55</v>
      </c>
      <c r="O1941" s="61">
        <f t="shared" si="15"/>
        <v>85742.18459</v>
      </c>
      <c r="P1941" s="63">
        <f t="shared" si="16"/>
        <v>4372851.414</v>
      </c>
      <c r="Q1941" s="42">
        <f t="shared" si="1"/>
        <v>0</v>
      </c>
      <c r="R1941" s="1"/>
      <c r="S1941" s="1"/>
      <c r="T1941" s="1"/>
    </row>
    <row r="1942" ht="15.75" customHeight="1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20"/>
      <c r="M1942" s="42" t="str">
        <f t="shared" si="14"/>
        <v/>
      </c>
      <c r="N1942" s="60">
        <f t="shared" si="5"/>
        <v>85</v>
      </c>
      <c r="O1942" s="61">
        <f t="shared" si="15"/>
        <v>-87457.02828</v>
      </c>
      <c r="P1942" s="63">
        <f t="shared" si="16"/>
        <v>4285394.386</v>
      </c>
      <c r="Q1942" s="42">
        <f t="shared" si="1"/>
        <v>1</v>
      </c>
      <c r="R1942" s="1"/>
      <c r="S1942" s="1"/>
      <c r="T1942" s="1"/>
    </row>
    <row r="1943" ht="15.75" customHeight="1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20"/>
      <c r="M1943" s="42" t="str">
        <f t="shared" si="14"/>
        <v/>
      </c>
      <c r="N1943" s="60">
        <f t="shared" si="5"/>
        <v>51</v>
      </c>
      <c r="O1943" s="61">
        <f t="shared" si="15"/>
        <v>85707.88772</v>
      </c>
      <c r="P1943" s="63">
        <f t="shared" si="16"/>
        <v>4371102.274</v>
      </c>
      <c r="Q1943" s="42">
        <f t="shared" si="1"/>
        <v>0</v>
      </c>
      <c r="R1943" s="1"/>
      <c r="S1943" s="1"/>
      <c r="T1943" s="1"/>
    </row>
    <row r="1944" ht="15.75" customHeight="1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20"/>
      <c r="M1944" s="42" t="str">
        <f t="shared" si="14"/>
        <v/>
      </c>
      <c r="N1944" s="60">
        <f t="shared" si="5"/>
        <v>37</v>
      </c>
      <c r="O1944" s="61">
        <f t="shared" si="15"/>
        <v>87422.04547</v>
      </c>
      <c r="P1944" s="63">
        <f t="shared" si="16"/>
        <v>4458524.319</v>
      </c>
      <c r="Q1944" s="42">
        <f t="shared" si="1"/>
        <v>0</v>
      </c>
      <c r="R1944" s="1"/>
      <c r="S1944" s="1"/>
      <c r="T1944" s="1"/>
    </row>
    <row r="1945" ht="15.75" customHeight="1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20"/>
      <c r="M1945" s="42" t="str">
        <f t="shared" si="14"/>
        <v/>
      </c>
      <c r="N1945" s="60">
        <f t="shared" si="5"/>
        <v>69</v>
      </c>
      <c r="O1945" s="61">
        <f t="shared" si="15"/>
        <v>-89170.48638</v>
      </c>
      <c r="P1945" s="63">
        <f t="shared" si="16"/>
        <v>4369353.833</v>
      </c>
      <c r="Q1945" s="42">
        <f t="shared" si="1"/>
        <v>1</v>
      </c>
      <c r="R1945" s="1"/>
      <c r="S1945" s="1"/>
      <c r="T1945" s="1"/>
    </row>
    <row r="1946" ht="15.75" customHeight="1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20"/>
      <c r="M1946" s="42" t="str">
        <f t="shared" si="14"/>
        <v/>
      </c>
      <c r="N1946" s="60">
        <f t="shared" si="5"/>
        <v>14</v>
      </c>
      <c r="O1946" s="61">
        <f t="shared" si="15"/>
        <v>87387.07665</v>
      </c>
      <c r="P1946" s="63">
        <f t="shared" si="16"/>
        <v>4456740.909</v>
      </c>
      <c r="Q1946" s="42">
        <f t="shared" si="1"/>
        <v>0</v>
      </c>
      <c r="R1946" s="1"/>
      <c r="S1946" s="1"/>
      <c r="T1946" s="1"/>
    </row>
    <row r="1947" ht="15.75" customHeight="1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20"/>
      <c r="M1947" s="42" t="str">
        <f t="shared" si="14"/>
        <v/>
      </c>
      <c r="N1947" s="60">
        <f t="shared" si="5"/>
        <v>40</v>
      </c>
      <c r="O1947" s="61">
        <f t="shared" si="15"/>
        <v>89134.81819</v>
      </c>
      <c r="P1947" s="63">
        <f t="shared" si="16"/>
        <v>4545875.728</v>
      </c>
      <c r="Q1947" s="42">
        <f t="shared" si="1"/>
        <v>0</v>
      </c>
      <c r="R1947" s="1"/>
      <c r="S1947" s="1"/>
      <c r="T1947" s="1"/>
    </row>
    <row r="1948" ht="15.75" customHeight="1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20"/>
      <c r="M1948" s="42" t="str">
        <f t="shared" si="14"/>
        <v/>
      </c>
      <c r="N1948" s="60">
        <f t="shared" si="5"/>
        <v>69</v>
      </c>
      <c r="O1948" s="61">
        <f t="shared" si="15"/>
        <v>-90917.51455</v>
      </c>
      <c r="P1948" s="63">
        <f t="shared" si="16"/>
        <v>4454958.213</v>
      </c>
      <c r="Q1948" s="42">
        <f t="shared" si="1"/>
        <v>1</v>
      </c>
      <c r="R1948" s="1"/>
      <c r="S1948" s="1"/>
      <c r="T1948" s="1"/>
    </row>
    <row r="1949" ht="15.75" customHeight="1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20"/>
      <c r="M1949" s="42" t="str">
        <f t="shared" si="14"/>
        <v/>
      </c>
      <c r="N1949" s="60">
        <f t="shared" si="5"/>
        <v>34</v>
      </c>
      <c r="O1949" s="61">
        <f t="shared" si="15"/>
        <v>89099.16426</v>
      </c>
      <c r="P1949" s="63">
        <f t="shared" si="16"/>
        <v>4544057.377</v>
      </c>
      <c r="Q1949" s="42">
        <f t="shared" si="1"/>
        <v>0</v>
      </c>
      <c r="R1949" s="1"/>
      <c r="S1949" s="1"/>
      <c r="T1949" s="1"/>
    </row>
    <row r="1950" ht="15.75" customHeight="1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20"/>
      <c r="M1950" s="42" t="str">
        <f t="shared" si="14"/>
        <v/>
      </c>
      <c r="N1950" s="60">
        <f t="shared" si="5"/>
        <v>50</v>
      </c>
      <c r="O1950" s="61">
        <f t="shared" si="15"/>
        <v>90881.14754</v>
      </c>
      <c r="P1950" s="63">
        <f t="shared" si="16"/>
        <v>4634938.525</v>
      </c>
      <c r="Q1950" s="42">
        <f t="shared" si="1"/>
        <v>0</v>
      </c>
      <c r="R1950" s="1"/>
      <c r="S1950" s="1"/>
      <c r="T1950" s="1"/>
    </row>
    <row r="1951" ht="15.75" customHeight="1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20"/>
      <c r="M1951" s="42" t="str">
        <f t="shared" si="14"/>
        <v/>
      </c>
      <c r="N1951" s="60">
        <f t="shared" si="5"/>
        <v>22</v>
      </c>
      <c r="O1951" s="61">
        <f t="shared" si="15"/>
        <v>92698.7705</v>
      </c>
      <c r="P1951" s="63">
        <f t="shared" si="16"/>
        <v>4727637.295</v>
      </c>
      <c r="Q1951" s="42">
        <f t="shared" si="1"/>
        <v>0</v>
      </c>
      <c r="R1951" s="1"/>
      <c r="S1951" s="1"/>
      <c r="T1951" s="1"/>
    </row>
    <row r="1952" ht="15.75" customHeight="1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20"/>
      <c r="M1952" s="42" t="str">
        <f t="shared" si="14"/>
        <v/>
      </c>
      <c r="N1952" s="60">
        <f t="shared" si="5"/>
        <v>12</v>
      </c>
      <c r="O1952" s="61">
        <f t="shared" si="15"/>
        <v>94552.74591</v>
      </c>
      <c r="P1952" s="63">
        <f t="shared" si="16"/>
        <v>4822190.041</v>
      </c>
      <c r="Q1952" s="42">
        <f t="shared" si="1"/>
        <v>0</v>
      </c>
      <c r="R1952" s="1"/>
      <c r="S1952" s="1"/>
      <c r="T1952" s="1"/>
    </row>
    <row r="1953" ht="15.75" customHeight="1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20"/>
      <c r="M1953" s="42" t="str">
        <f t="shared" si="14"/>
        <v/>
      </c>
      <c r="N1953" s="60">
        <f t="shared" si="5"/>
        <v>44</v>
      </c>
      <c r="O1953" s="61">
        <f t="shared" si="15"/>
        <v>96443.80082</v>
      </c>
      <c r="P1953" s="63">
        <f t="shared" si="16"/>
        <v>4918633.842</v>
      </c>
      <c r="Q1953" s="42">
        <f t="shared" si="1"/>
        <v>0</v>
      </c>
      <c r="R1953" s="1"/>
      <c r="S1953" s="1"/>
      <c r="T1953" s="1"/>
    </row>
    <row r="1954" ht="15.75" customHeight="1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20"/>
      <c r="M1954" s="42" t="str">
        <f t="shared" si="14"/>
        <v/>
      </c>
      <c r="N1954" s="60">
        <f t="shared" si="5"/>
        <v>49</v>
      </c>
      <c r="O1954" s="61">
        <f t="shared" si="15"/>
        <v>98372.67684</v>
      </c>
      <c r="P1954" s="63">
        <f t="shared" si="16"/>
        <v>5017006.519</v>
      </c>
      <c r="Q1954" s="42">
        <f t="shared" si="1"/>
        <v>0</v>
      </c>
      <c r="R1954" s="1"/>
      <c r="S1954" s="1"/>
      <c r="T1954" s="1"/>
    </row>
    <row r="1955" ht="15.75" customHeight="1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20"/>
      <c r="M1955" s="42" t="str">
        <f t="shared" si="14"/>
        <v/>
      </c>
      <c r="N1955" s="60">
        <f t="shared" si="5"/>
        <v>9</v>
      </c>
      <c r="O1955" s="61">
        <f t="shared" si="15"/>
        <v>100340.1304</v>
      </c>
      <c r="P1955" s="63">
        <f t="shared" si="16"/>
        <v>5117346.649</v>
      </c>
      <c r="Q1955" s="42">
        <f t="shared" si="1"/>
        <v>0</v>
      </c>
      <c r="R1955" s="1"/>
      <c r="S1955" s="1"/>
      <c r="T1955" s="1"/>
    </row>
    <row r="1956" ht="15.75" customHeight="1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20"/>
      <c r="M1956" s="42" t="str">
        <f t="shared" si="14"/>
        <v/>
      </c>
      <c r="N1956" s="60">
        <f t="shared" si="5"/>
        <v>30</v>
      </c>
      <c r="O1956" s="61">
        <f t="shared" si="15"/>
        <v>102346.933</v>
      </c>
      <c r="P1956" s="63">
        <f t="shared" si="16"/>
        <v>5219693.582</v>
      </c>
      <c r="Q1956" s="42">
        <f t="shared" si="1"/>
        <v>0</v>
      </c>
      <c r="R1956" s="1"/>
      <c r="S1956" s="1"/>
      <c r="T1956" s="1"/>
    </row>
    <row r="1957" ht="15.75" customHeight="1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20"/>
      <c r="M1957" s="42" t="str">
        <f t="shared" si="14"/>
        <v/>
      </c>
      <c r="N1957" s="60">
        <f t="shared" si="5"/>
        <v>76</v>
      </c>
      <c r="O1957" s="61">
        <f t="shared" si="15"/>
        <v>-104393.8716</v>
      </c>
      <c r="P1957" s="63">
        <f t="shared" si="16"/>
        <v>5115299.711</v>
      </c>
      <c r="Q1957" s="42">
        <f t="shared" si="1"/>
        <v>1</v>
      </c>
      <c r="R1957" s="1"/>
      <c r="S1957" s="1"/>
      <c r="T1957" s="1"/>
    </row>
    <row r="1958" ht="15.75" customHeight="1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20"/>
      <c r="M1958" s="42" t="str">
        <f t="shared" si="14"/>
        <v/>
      </c>
      <c r="N1958" s="60">
        <f t="shared" si="5"/>
        <v>94</v>
      </c>
      <c r="O1958" s="61">
        <f t="shared" si="15"/>
        <v>-102305.9942</v>
      </c>
      <c r="P1958" s="63">
        <f t="shared" si="16"/>
        <v>5012993.716</v>
      </c>
      <c r="Q1958" s="42">
        <f t="shared" si="1"/>
        <v>2</v>
      </c>
      <c r="R1958" s="1"/>
      <c r="S1958" s="1"/>
      <c r="T1958" s="1"/>
    </row>
    <row r="1959" ht="15.75" customHeight="1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20"/>
      <c r="M1959" s="42" t="str">
        <f t="shared" si="14"/>
        <v/>
      </c>
      <c r="N1959" s="60">
        <f t="shared" si="5"/>
        <v>89</v>
      </c>
      <c r="O1959" s="61">
        <f t="shared" si="15"/>
        <v>-100259.8743</v>
      </c>
      <c r="P1959" s="63">
        <f t="shared" si="16"/>
        <v>4912733.842</v>
      </c>
      <c r="Q1959" s="42">
        <f t="shared" si="1"/>
        <v>3</v>
      </c>
      <c r="R1959" s="1"/>
      <c r="S1959" s="1"/>
      <c r="T1959" s="1"/>
    </row>
    <row r="1960" ht="15.75" customHeight="1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20"/>
      <c r="M1960" s="42" t="str">
        <f t="shared" si="14"/>
        <v/>
      </c>
      <c r="N1960" s="60">
        <f t="shared" si="5"/>
        <v>46</v>
      </c>
      <c r="O1960" s="61">
        <f t="shared" si="15"/>
        <v>98254.67684</v>
      </c>
      <c r="P1960" s="63">
        <f t="shared" si="16"/>
        <v>5010988.519</v>
      </c>
      <c r="Q1960" s="42">
        <f t="shared" si="1"/>
        <v>0</v>
      </c>
      <c r="R1960" s="1"/>
      <c r="S1960" s="1"/>
      <c r="T1960" s="1"/>
    </row>
    <row r="1961" ht="15.75" customHeight="1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20"/>
      <c r="M1961" s="42" t="str">
        <f t="shared" si="14"/>
        <v/>
      </c>
      <c r="N1961" s="60">
        <f t="shared" si="5"/>
        <v>69</v>
      </c>
      <c r="O1961" s="61">
        <f t="shared" si="15"/>
        <v>-100219.7704</v>
      </c>
      <c r="P1961" s="63">
        <f t="shared" si="16"/>
        <v>4910768.748</v>
      </c>
      <c r="Q1961" s="42">
        <f t="shared" si="1"/>
        <v>1</v>
      </c>
      <c r="R1961" s="1"/>
      <c r="S1961" s="1"/>
      <c r="T1961" s="1"/>
    </row>
    <row r="1962" ht="15.75" customHeight="1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20"/>
      <c r="M1962" s="42" t="str">
        <f t="shared" si="14"/>
        <v/>
      </c>
      <c r="N1962" s="60">
        <f t="shared" si="5"/>
        <v>15</v>
      </c>
      <c r="O1962" s="61">
        <f t="shared" si="15"/>
        <v>98215.37497</v>
      </c>
      <c r="P1962" s="63">
        <f t="shared" si="16"/>
        <v>5008984.123</v>
      </c>
      <c r="Q1962" s="42">
        <f t="shared" si="1"/>
        <v>0</v>
      </c>
      <c r="R1962" s="1"/>
      <c r="S1962" s="1"/>
      <c r="T1962" s="1"/>
    </row>
    <row r="1963" ht="15.75" customHeight="1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20"/>
      <c r="M1963" s="42" t="str">
        <f t="shared" si="14"/>
        <v/>
      </c>
      <c r="N1963" s="60">
        <f t="shared" si="5"/>
        <v>42</v>
      </c>
      <c r="O1963" s="61">
        <f t="shared" si="15"/>
        <v>100179.6825</v>
      </c>
      <c r="P1963" s="63">
        <f t="shared" si="16"/>
        <v>5109163.806</v>
      </c>
      <c r="Q1963" s="42">
        <f t="shared" si="1"/>
        <v>0</v>
      </c>
      <c r="R1963" s="1"/>
      <c r="S1963" s="1"/>
      <c r="T1963" s="1"/>
    </row>
    <row r="1964" ht="15.75" customHeight="1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20"/>
      <c r="M1964" s="42" t="str">
        <f t="shared" si="14"/>
        <v/>
      </c>
      <c r="N1964" s="60">
        <f t="shared" si="5"/>
        <v>37</v>
      </c>
      <c r="O1964" s="61">
        <f t="shared" si="15"/>
        <v>102183.2761</v>
      </c>
      <c r="P1964" s="63">
        <f t="shared" si="16"/>
        <v>5211347.082</v>
      </c>
      <c r="Q1964" s="42">
        <f t="shared" si="1"/>
        <v>0</v>
      </c>
      <c r="R1964" s="1"/>
      <c r="S1964" s="1"/>
      <c r="T1964" s="1"/>
    </row>
    <row r="1965" ht="15.75" customHeight="1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20"/>
      <c r="M1965" s="42" t="str">
        <f t="shared" si="14"/>
        <v/>
      </c>
      <c r="N1965" s="60">
        <f t="shared" si="5"/>
        <v>91</v>
      </c>
      <c r="O1965" s="61">
        <f t="shared" si="15"/>
        <v>-104226.9416</v>
      </c>
      <c r="P1965" s="63">
        <f t="shared" si="16"/>
        <v>5107120.14</v>
      </c>
      <c r="Q1965" s="42">
        <f t="shared" si="1"/>
        <v>1</v>
      </c>
      <c r="R1965" s="1"/>
      <c r="S1965" s="1"/>
      <c r="T1965" s="1"/>
    </row>
    <row r="1966" ht="15.75" customHeight="1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20"/>
      <c r="M1966" s="42" t="str">
        <f t="shared" si="14"/>
        <v/>
      </c>
      <c r="N1966" s="60">
        <f t="shared" si="5"/>
        <v>54</v>
      </c>
      <c r="O1966" s="61">
        <f t="shared" si="15"/>
        <v>102142.4028</v>
      </c>
      <c r="P1966" s="63">
        <f t="shared" si="16"/>
        <v>5209262.543</v>
      </c>
      <c r="Q1966" s="42">
        <f t="shared" si="1"/>
        <v>0</v>
      </c>
      <c r="R1966" s="1"/>
      <c r="S1966" s="1"/>
      <c r="T1966" s="1"/>
    </row>
    <row r="1967" ht="15.75" customHeight="1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20"/>
      <c r="M1967" s="42" t="str">
        <f t="shared" si="14"/>
        <v/>
      </c>
      <c r="N1967" s="60">
        <f t="shared" si="5"/>
        <v>60</v>
      </c>
      <c r="O1967" s="61">
        <f t="shared" si="15"/>
        <v>-104185.2509</v>
      </c>
      <c r="P1967" s="63">
        <f t="shared" si="16"/>
        <v>5105077.292</v>
      </c>
      <c r="Q1967" s="42">
        <f t="shared" si="1"/>
        <v>1</v>
      </c>
      <c r="R1967" s="1"/>
      <c r="S1967" s="1"/>
      <c r="T1967" s="1"/>
    </row>
    <row r="1968" ht="15.75" customHeight="1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20"/>
      <c r="M1968" s="42" t="str">
        <f t="shared" si="14"/>
        <v/>
      </c>
      <c r="N1968" s="60">
        <f t="shared" si="5"/>
        <v>16</v>
      </c>
      <c r="O1968" s="61">
        <f t="shared" si="15"/>
        <v>102101.5458</v>
      </c>
      <c r="P1968" s="63">
        <f t="shared" si="16"/>
        <v>5207178.838</v>
      </c>
      <c r="Q1968" s="42">
        <f t="shared" si="1"/>
        <v>0</v>
      </c>
      <c r="R1968" s="1"/>
      <c r="S1968" s="1"/>
      <c r="T1968" s="1"/>
    </row>
    <row r="1969" ht="15.75" customHeight="1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20"/>
      <c r="M1969" s="42" t="str">
        <f t="shared" si="14"/>
        <v/>
      </c>
      <c r="N1969" s="60">
        <f t="shared" si="5"/>
        <v>36</v>
      </c>
      <c r="O1969" s="61">
        <f t="shared" si="15"/>
        <v>104143.5768</v>
      </c>
      <c r="P1969" s="63">
        <f t="shared" si="16"/>
        <v>5311322.415</v>
      </c>
      <c r="Q1969" s="42">
        <f t="shared" si="1"/>
        <v>0</v>
      </c>
      <c r="R1969" s="1"/>
      <c r="S1969" s="1"/>
      <c r="T1969" s="1"/>
    </row>
    <row r="1970" ht="15.75" customHeight="1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20"/>
      <c r="M1970" s="42" t="str">
        <f t="shared" si="14"/>
        <v/>
      </c>
      <c r="N1970" s="60">
        <f t="shared" si="5"/>
        <v>78</v>
      </c>
      <c r="O1970" s="61">
        <f t="shared" si="15"/>
        <v>-106226.4483</v>
      </c>
      <c r="P1970" s="63">
        <f t="shared" si="16"/>
        <v>5205095.967</v>
      </c>
      <c r="Q1970" s="42">
        <f t="shared" si="1"/>
        <v>1</v>
      </c>
      <c r="R1970" s="1"/>
      <c r="S1970" s="1"/>
      <c r="T1970" s="1"/>
    </row>
    <row r="1971" ht="15.75" customHeight="1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20"/>
      <c r="M1971" s="42" t="str">
        <f t="shared" si="14"/>
        <v/>
      </c>
      <c r="N1971" s="60">
        <f t="shared" si="5"/>
        <v>66</v>
      </c>
      <c r="O1971" s="61">
        <f t="shared" si="15"/>
        <v>-104101.9193</v>
      </c>
      <c r="P1971" s="63">
        <f t="shared" si="16"/>
        <v>5100994.047</v>
      </c>
      <c r="Q1971" s="42">
        <f t="shared" si="1"/>
        <v>2</v>
      </c>
      <c r="R1971" s="1"/>
      <c r="S1971" s="1"/>
      <c r="T1971" s="1"/>
    </row>
    <row r="1972" ht="15.75" customHeight="1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20"/>
      <c r="M1972" s="42" t="str">
        <f t="shared" si="14"/>
        <v/>
      </c>
      <c r="N1972" s="60">
        <f t="shared" si="5"/>
        <v>0</v>
      </c>
      <c r="O1972" s="61">
        <f t="shared" si="15"/>
        <v>102019.8809</v>
      </c>
      <c r="P1972" s="63">
        <f t="shared" si="16"/>
        <v>5203013.928</v>
      </c>
      <c r="Q1972" s="42">
        <f t="shared" si="1"/>
        <v>0</v>
      </c>
      <c r="R1972" s="1"/>
      <c r="S1972" s="1"/>
      <c r="T1972" s="1"/>
    </row>
    <row r="1973" ht="15.75" customHeight="1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20"/>
      <c r="M1973" s="42" t="str">
        <f t="shared" si="14"/>
        <v/>
      </c>
      <c r="N1973" s="60">
        <f t="shared" si="5"/>
        <v>71</v>
      </c>
      <c r="O1973" s="61">
        <f t="shared" si="15"/>
        <v>-104060.2786</v>
      </c>
      <c r="P1973" s="63">
        <f t="shared" si="16"/>
        <v>5098953.65</v>
      </c>
      <c r="Q1973" s="42">
        <f t="shared" si="1"/>
        <v>1</v>
      </c>
      <c r="R1973" s="1"/>
      <c r="S1973" s="1"/>
      <c r="T1973" s="1"/>
    </row>
    <row r="1974" ht="15.75" customHeight="1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20"/>
      <c r="M1974" s="42" t="str">
        <f t="shared" si="14"/>
        <v/>
      </c>
      <c r="N1974" s="60">
        <f t="shared" si="5"/>
        <v>86</v>
      </c>
      <c r="O1974" s="61">
        <f t="shared" si="15"/>
        <v>-101979.073</v>
      </c>
      <c r="P1974" s="63">
        <f t="shared" si="16"/>
        <v>4996974.577</v>
      </c>
      <c r="Q1974" s="42">
        <f t="shared" si="1"/>
        <v>2</v>
      </c>
      <c r="R1974" s="1"/>
      <c r="S1974" s="1"/>
      <c r="T1974" s="1"/>
    </row>
    <row r="1975" ht="15.75" customHeight="1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20"/>
      <c r="M1975" s="42" t="str">
        <f t="shared" si="14"/>
        <v/>
      </c>
      <c r="N1975" s="60">
        <f t="shared" si="5"/>
        <v>58</v>
      </c>
      <c r="O1975" s="61">
        <f t="shared" si="15"/>
        <v>99939.49153</v>
      </c>
      <c r="P1975" s="63">
        <f t="shared" si="16"/>
        <v>5096914.068</v>
      </c>
      <c r="Q1975" s="42">
        <f t="shared" si="1"/>
        <v>0</v>
      </c>
      <c r="R1975" s="1"/>
      <c r="S1975" s="1"/>
      <c r="T1975" s="1"/>
    </row>
    <row r="1976" ht="15.75" customHeight="1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20"/>
      <c r="M1976" s="42" t="str">
        <f t="shared" si="14"/>
        <v/>
      </c>
      <c r="N1976" s="60">
        <f t="shared" si="5"/>
        <v>3</v>
      </c>
      <c r="O1976" s="61">
        <f t="shared" si="15"/>
        <v>101938.2814</v>
      </c>
      <c r="P1976" s="63">
        <f t="shared" si="16"/>
        <v>5198852.35</v>
      </c>
      <c r="Q1976" s="42">
        <f t="shared" si="1"/>
        <v>0</v>
      </c>
      <c r="R1976" s="1"/>
      <c r="S1976" s="1"/>
      <c r="T1976" s="1"/>
    </row>
    <row r="1977" ht="15.75" customHeight="1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20"/>
      <c r="M1977" s="42" t="str">
        <f t="shared" si="14"/>
        <v/>
      </c>
      <c r="N1977" s="60">
        <f t="shared" si="5"/>
        <v>77</v>
      </c>
      <c r="O1977" s="61">
        <f t="shared" si="15"/>
        <v>-103977.047</v>
      </c>
      <c r="P1977" s="63">
        <f t="shared" si="16"/>
        <v>5094875.303</v>
      </c>
      <c r="Q1977" s="42">
        <f t="shared" si="1"/>
        <v>1</v>
      </c>
      <c r="R1977" s="1"/>
      <c r="S1977" s="1"/>
      <c r="T1977" s="1"/>
    </row>
    <row r="1978" ht="15.75" customHeight="1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20"/>
      <c r="M1978" s="42" t="str">
        <f t="shared" si="14"/>
        <v/>
      </c>
      <c r="N1978" s="60">
        <f t="shared" si="5"/>
        <v>92</v>
      </c>
      <c r="O1978" s="61">
        <f t="shared" si="15"/>
        <v>-101897.5061</v>
      </c>
      <c r="P1978" s="63">
        <f t="shared" si="16"/>
        <v>4992977.797</v>
      </c>
      <c r="Q1978" s="42">
        <f t="shared" si="1"/>
        <v>2</v>
      </c>
      <c r="R1978" s="1"/>
      <c r="S1978" s="1"/>
      <c r="T1978" s="1"/>
    </row>
    <row r="1979" ht="15.75" customHeight="1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20"/>
      <c r="M1979" s="42" t="str">
        <f t="shared" si="14"/>
        <v/>
      </c>
      <c r="N1979" s="60">
        <f t="shared" si="5"/>
        <v>85</v>
      </c>
      <c r="O1979" s="61">
        <f t="shared" si="15"/>
        <v>-99859.55593</v>
      </c>
      <c r="P1979" s="63">
        <f t="shared" si="16"/>
        <v>4893118.241</v>
      </c>
      <c r="Q1979" s="42">
        <f t="shared" si="1"/>
        <v>3</v>
      </c>
      <c r="R1979" s="1"/>
      <c r="S1979" s="1"/>
      <c r="T1979" s="1"/>
    </row>
    <row r="1980" ht="15.75" customHeight="1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20"/>
      <c r="M1980" s="42" t="str">
        <f t="shared" si="14"/>
        <v/>
      </c>
      <c r="N1980" s="60">
        <f t="shared" si="5"/>
        <v>28</v>
      </c>
      <c r="O1980" s="61">
        <f t="shared" si="15"/>
        <v>97862.36481</v>
      </c>
      <c r="P1980" s="63">
        <f t="shared" si="16"/>
        <v>4990980.605</v>
      </c>
      <c r="Q1980" s="42">
        <f t="shared" si="1"/>
        <v>0</v>
      </c>
      <c r="R1980" s="1"/>
      <c r="S1980" s="1"/>
      <c r="T1980" s="1"/>
    </row>
    <row r="1981" ht="15.75" customHeight="1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20"/>
      <c r="M1981" s="42" t="str">
        <f t="shared" si="14"/>
        <v/>
      </c>
      <c r="N1981" s="60">
        <f t="shared" si="5"/>
        <v>9</v>
      </c>
      <c r="O1981" s="61">
        <f t="shared" si="15"/>
        <v>99819.61211</v>
      </c>
      <c r="P1981" s="63">
        <f t="shared" si="16"/>
        <v>5090800.218</v>
      </c>
      <c r="Q1981" s="42">
        <f t="shared" si="1"/>
        <v>0</v>
      </c>
      <c r="R1981" s="1"/>
      <c r="S1981" s="1"/>
      <c r="T1981" s="1"/>
    </row>
    <row r="1982" ht="15.75" customHeight="1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20"/>
      <c r="M1982" s="42" t="str">
        <f t="shared" si="14"/>
        <v/>
      </c>
      <c r="N1982" s="60">
        <f t="shared" si="5"/>
        <v>12</v>
      </c>
      <c r="O1982" s="61">
        <f t="shared" si="15"/>
        <v>101816.0044</v>
      </c>
      <c r="P1982" s="63">
        <f t="shared" si="16"/>
        <v>5192616.222</v>
      </c>
      <c r="Q1982" s="42">
        <f t="shared" si="1"/>
        <v>0</v>
      </c>
      <c r="R1982" s="1"/>
      <c r="S1982" s="1"/>
      <c r="T1982" s="1"/>
    </row>
    <row r="1983" ht="15.75" customHeight="1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20"/>
      <c r="M1983" s="42" t="str">
        <f t="shared" si="14"/>
        <v/>
      </c>
      <c r="N1983" s="60">
        <f t="shared" si="5"/>
        <v>10</v>
      </c>
      <c r="O1983" s="61">
        <f t="shared" si="15"/>
        <v>103852.3244</v>
      </c>
      <c r="P1983" s="63">
        <f t="shared" si="16"/>
        <v>5296468.546</v>
      </c>
      <c r="Q1983" s="42">
        <f t="shared" si="1"/>
        <v>0</v>
      </c>
      <c r="R1983" s="1"/>
      <c r="S1983" s="1"/>
      <c r="T1983" s="1"/>
    </row>
    <row r="1984" ht="15.75" customHeight="1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20"/>
      <c r="M1984" s="42" t="str">
        <f t="shared" si="14"/>
        <v/>
      </c>
      <c r="N1984" s="60">
        <f t="shared" si="5"/>
        <v>80</v>
      </c>
      <c r="O1984" s="61">
        <f t="shared" si="15"/>
        <v>-105929.3709</v>
      </c>
      <c r="P1984" s="63">
        <f t="shared" si="16"/>
        <v>5190539.175</v>
      </c>
      <c r="Q1984" s="42">
        <f t="shared" si="1"/>
        <v>1</v>
      </c>
      <c r="R1984" s="1"/>
      <c r="S1984" s="1"/>
      <c r="T1984" s="1"/>
    </row>
    <row r="1985" ht="15.75" customHeight="1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20"/>
      <c r="M1985" s="42" t="str">
        <f t="shared" si="14"/>
        <v/>
      </c>
      <c r="N1985" s="60">
        <f t="shared" si="5"/>
        <v>31</v>
      </c>
      <c r="O1985" s="61">
        <f t="shared" si="15"/>
        <v>103810.7835</v>
      </c>
      <c r="P1985" s="63">
        <f t="shared" si="16"/>
        <v>5294349.959</v>
      </c>
      <c r="Q1985" s="42">
        <f t="shared" si="1"/>
        <v>0</v>
      </c>
      <c r="R1985" s="1"/>
      <c r="S1985" s="1"/>
      <c r="T1985" s="1"/>
    </row>
    <row r="1986" ht="15.75" customHeight="1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20"/>
      <c r="M1986" s="42" t="str">
        <f t="shared" si="14"/>
        <v/>
      </c>
      <c r="N1986" s="60">
        <f t="shared" si="5"/>
        <v>93</v>
      </c>
      <c r="O1986" s="61">
        <f t="shared" si="15"/>
        <v>-105886.9992</v>
      </c>
      <c r="P1986" s="63">
        <f t="shared" si="16"/>
        <v>5188462.96</v>
      </c>
      <c r="Q1986" s="42">
        <f t="shared" si="1"/>
        <v>1</v>
      </c>
      <c r="R1986" s="1"/>
      <c r="S1986" s="1"/>
      <c r="T1986" s="1"/>
    </row>
    <row r="1987" ht="15.75" customHeight="1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20"/>
      <c r="M1987" s="42" t="str">
        <f t="shared" si="14"/>
        <v/>
      </c>
      <c r="N1987" s="60">
        <f t="shared" si="5"/>
        <v>41</v>
      </c>
      <c r="O1987" s="61">
        <f t="shared" si="15"/>
        <v>103769.2592</v>
      </c>
      <c r="P1987" s="63">
        <f t="shared" si="16"/>
        <v>5292232.219</v>
      </c>
      <c r="Q1987" s="42">
        <f t="shared" si="1"/>
        <v>0</v>
      </c>
      <c r="R1987" s="1"/>
      <c r="S1987" s="1"/>
      <c r="T1987" s="1"/>
    </row>
    <row r="1988" ht="15.75" customHeight="1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20"/>
      <c r="M1988" s="42" t="str">
        <f t="shared" si="14"/>
        <v/>
      </c>
      <c r="N1988" s="60">
        <f t="shared" si="5"/>
        <v>95</v>
      </c>
      <c r="O1988" s="61">
        <f t="shared" si="15"/>
        <v>-105844.6444</v>
      </c>
      <c r="P1988" s="63">
        <f t="shared" si="16"/>
        <v>5186387.575</v>
      </c>
      <c r="Q1988" s="42">
        <f t="shared" si="1"/>
        <v>1</v>
      </c>
      <c r="R1988" s="1"/>
      <c r="S1988" s="1"/>
      <c r="T1988" s="1"/>
    </row>
    <row r="1989" ht="15.75" customHeight="1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20"/>
      <c r="M1989" s="42" t="str">
        <f t="shared" si="14"/>
        <v/>
      </c>
      <c r="N1989" s="60">
        <f t="shared" si="5"/>
        <v>54</v>
      </c>
      <c r="O1989" s="61">
        <f t="shared" si="15"/>
        <v>103727.7515</v>
      </c>
      <c r="P1989" s="63">
        <f t="shared" si="16"/>
        <v>5290115.326</v>
      </c>
      <c r="Q1989" s="42">
        <f t="shared" si="1"/>
        <v>0</v>
      </c>
      <c r="R1989" s="1"/>
      <c r="S1989" s="1"/>
      <c r="T1989" s="1"/>
    </row>
    <row r="1990" ht="15.75" customHeight="1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20"/>
      <c r="M1990" s="42" t="str">
        <f t="shared" si="14"/>
        <v/>
      </c>
      <c r="N1990" s="60">
        <f t="shared" si="5"/>
        <v>54</v>
      </c>
      <c r="O1990" s="61">
        <f t="shared" si="15"/>
        <v>105802.3065</v>
      </c>
      <c r="P1990" s="63">
        <f t="shared" si="16"/>
        <v>5395917.633</v>
      </c>
      <c r="Q1990" s="42">
        <f t="shared" si="1"/>
        <v>0</v>
      </c>
      <c r="R1990" s="1"/>
      <c r="S1990" s="1"/>
      <c r="T1990" s="1"/>
    </row>
    <row r="1991" ht="15.75" customHeight="1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20"/>
      <c r="M1991" s="42" t="str">
        <f t="shared" si="14"/>
        <v/>
      </c>
      <c r="N1991" s="60">
        <f t="shared" si="5"/>
        <v>96</v>
      </c>
      <c r="O1991" s="61">
        <f t="shared" si="15"/>
        <v>-107918.3527</v>
      </c>
      <c r="P1991" s="63">
        <f t="shared" si="16"/>
        <v>5287999.28</v>
      </c>
      <c r="Q1991" s="42">
        <f t="shared" si="1"/>
        <v>1</v>
      </c>
      <c r="R1991" s="1"/>
      <c r="S1991" s="1"/>
      <c r="T1991" s="1"/>
    </row>
    <row r="1992" ht="15.75" customHeight="1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20"/>
      <c r="M1992" s="42" t="str">
        <f t="shared" si="14"/>
        <v/>
      </c>
      <c r="N1992" s="60">
        <f t="shared" si="5"/>
        <v>75</v>
      </c>
      <c r="O1992" s="61">
        <f t="shared" si="15"/>
        <v>-105759.9856</v>
      </c>
      <c r="P1992" s="63">
        <f t="shared" si="16"/>
        <v>5182239.294</v>
      </c>
      <c r="Q1992" s="42">
        <f t="shared" si="1"/>
        <v>2</v>
      </c>
      <c r="R1992" s="1"/>
      <c r="S1992" s="1"/>
      <c r="T1992" s="1"/>
    </row>
    <row r="1993" ht="15.75" customHeight="1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20"/>
      <c r="M1993" s="42" t="str">
        <f t="shared" si="14"/>
        <v/>
      </c>
      <c r="N1993" s="60">
        <f t="shared" si="5"/>
        <v>31</v>
      </c>
      <c r="O1993" s="61">
        <f t="shared" si="15"/>
        <v>103644.7859</v>
      </c>
      <c r="P1993" s="63">
        <f t="shared" si="16"/>
        <v>5285884.08</v>
      </c>
      <c r="Q1993" s="42">
        <f t="shared" si="1"/>
        <v>0</v>
      </c>
      <c r="R1993" s="1"/>
      <c r="S1993" s="1"/>
      <c r="T1993" s="1"/>
    </row>
    <row r="1994" ht="15.75" customHeight="1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20"/>
      <c r="M1994" s="42" t="str">
        <f t="shared" si="14"/>
        <v/>
      </c>
      <c r="N1994" s="60">
        <f t="shared" si="5"/>
        <v>6</v>
      </c>
      <c r="O1994" s="61">
        <f t="shared" si="15"/>
        <v>105717.6816</v>
      </c>
      <c r="P1994" s="63">
        <f t="shared" si="16"/>
        <v>5391601.762</v>
      </c>
      <c r="Q1994" s="42">
        <f t="shared" si="1"/>
        <v>0</v>
      </c>
      <c r="R1994" s="1"/>
      <c r="S1994" s="1"/>
      <c r="T1994" s="1"/>
    </row>
    <row r="1995" ht="15.75" customHeight="1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20"/>
      <c r="M1995" s="42" t="str">
        <f t="shared" si="14"/>
        <v/>
      </c>
      <c r="N1995" s="60">
        <f t="shared" si="5"/>
        <v>16</v>
      </c>
      <c r="O1995" s="61">
        <f t="shared" si="15"/>
        <v>107832.0352</v>
      </c>
      <c r="P1995" s="63">
        <f t="shared" si="16"/>
        <v>5499433.797</v>
      </c>
      <c r="Q1995" s="42">
        <f t="shared" si="1"/>
        <v>0</v>
      </c>
      <c r="R1995" s="1"/>
      <c r="S1995" s="1"/>
      <c r="T1995" s="1"/>
    </row>
    <row r="1996" ht="15.75" customHeight="1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20"/>
      <c r="M1996" s="42" t="str">
        <f t="shared" si="14"/>
        <v/>
      </c>
      <c r="N1996" s="60">
        <f t="shared" si="5"/>
        <v>100</v>
      </c>
      <c r="O1996" s="61">
        <f t="shared" si="15"/>
        <v>-109988.6759</v>
      </c>
      <c r="P1996" s="63">
        <f t="shared" si="16"/>
        <v>5389445.121</v>
      </c>
      <c r="Q1996" s="42">
        <f t="shared" si="1"/>
        <v>1</v>
      </c>
      <c r="R1996" s="1"/>
      <c r="S1996" s="1"/>
      <c r="T1996" s="1"/>
    </row>
    <row r="1997" ht="15.75" customHeight="1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20"/>
      <c r="M1997" s="42" t="str">
        <f t="shared" si="14"/>
        <v/>
      </c>
      <c r="N1997" s="60">
        <f t="shared" si="5"/>
        <v>61</v>
      </c>
      <c r="O1997" s="61">
        <f t="shared" si="15"/>
        <v>-107788.9024</v>
      </c>
      <c r="P1997" s="63">
        <f t="shared" si="16"/>
        <v>5281656.219</v>
      </c>
      <c r="Q1997" s="42">
        <f t="shared" si="1"/>
        <v>2</v>
      </c>
      <c r="R1997" s="1"/>
      <c r="S1997" s="1"/>
      <c r="T1997" s="1"/>
    </row>
    <row r="1998" ht="15.75" customHeight="1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20"/>
      <c r="M1998" s="42" t="str">
        <f t="shared" si="14"/>
        <v/>
      </c>
      <c r="N1998" s="60">
        <f t="shared" si="5"/>
        <v>18</v>
      </c>
      <c r="O1998" s="61">
        <f t="shared" si="15"/>
        <v>105633.1244</v>
      </c>
      <c r="P1998" s="63">
        <f t="shared" si="16"/>
        <v>5387289.343</v>
      </c>
      <c r="Q1998" s="42">
        <f t="shared" si="1"/>
        <v>0</v>
      </c>
      <c r="R1998" s="1"/>
      <c r="S1998" s="1"/>
      <c r="T1998" s="1"/>
    </row>
    <row r="1999" ht="15.75" customHeight="1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20"/>
      <c r="M1999" s="42" t="str">
        <f t="shared" si="14"/>
        <v/>
      </c>
      <c r="N1999" s="60">
        <f t="shared" si="5"/>
        <v>68</v>
      </c>
      <c r="O1999" s="61">
        <f t="shared" si="15"/>
        <v>-107745.7869</v>
      </c>
      <c r="P1999" s="63">
        <f t="shared" si="16"/>
        <v>5279543.556</v>
      </c>
      <c r="Q1999" s="42">
        <f t="shared" si="1"/>
        <v>1</v>
      </c>
      <c r="R1999" s="1"/>
      <c r="S1999" s="1"/>
      <c r="T1999" s="1"/>
    </row>
    <row r="2000" ht="15.75" customHeight="1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20"/>
      <c r="M2000" s="42" t="str">
        <f t="shared" si="14"/>
        <v/>
      </c>
      <c r="N2000" s="60">
        <f t="shared" si="5"/>
        <v>27</v>
      </c>
      <c r="O2000" s="61">
        <f t="shared" si="15"/>
        <v>105590.8711</v>
      </c>
      <c r="P2000" s="63">
        <f t="shared" si="16"/>
        <v>5385134.427</v>
      </c>
      <c r="Q2000" s="42">
        <f t="shared" si="1"/>
        <v>0</v>
      </c>
      <c r="R2000" s="1"/>
      <c r="S2000" s="1"/>
      <c r="T2000" s="1"/>
    </row>
    <row r="2001" ht="15.75" customHeight="1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20"/>
      <c r="M2001" s="42" t="str">
        <f t="shared" si="14"/>
        <v/>
      </c>
      <c r="N2001" s="60">
        <f t="shared" si="5"/>
        <v>8</v>
      </c>
      <c r="O2001" s="61">
        <f t="shared" si="15"/>
        <v>107702.6885</v>
      </c>
      <c r="P2001" s="63">
        <f t="shared" si="16"/>
        <v>5492837.116</v>
      </c>
      <c r="Q2001" s="42">
        <f t="shared" si="1"/>
        <v>0</v>
      </c>
      <c r="R2001" s="1"/>
      <c r="S2001" s="1"/>
      <c r="T2001" s="1"/>
    </row>
    <row r="2002" ht="15.75" customHeight="1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20"/>
      <c r="M2002" s="42" t="str">
        <f t="shared" si="14"/>
        <v/>
      </c>
      <c r="N2002" s="60">
        <f t="shared" si="5"/>
        <v>58</v>
      </c>
      <c r="O2002" s="61">
        <f t="shared" si="15"/>
        <v>109856.7423</v>
      </c>
      <c r="P2002" s="63">
        <f t="shared" si="16"/>
        <v>5602693.858</v>
      </c>
      <c r="Q2002" s="42">
        <f t="shared" si="1"/>
        <v>0</v>
      </c>
      <c r="R2002" s="1"/>
      <c r="S2002" s="1"/>
      <c r="T2002" s="1"/>
    </row>
    <row r="2003" ht="15.75" customHeight="1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20"/>
      <c r="M2003" s="42" t="str">
        <f t="shared" si="14"/>
        <v/>
      </c>
      <c r="N2003" s="60">
        <f t="shared" si="5"/>
        <v>8</v>
      </c>
      <c r="O2003" s="61">
        <f t="shared" si="15"/>
        <v>112053.8772</v>
      </c>
      <c r="P2003" s="63">
        <f t="shared" si="16"/>
        <v>5714747.735</v>
      </c>
      <c r="Q2003" s="42">
        <f t="shared" si="1"/>
        <v>0</v>
      </c>
      <c r="R2003" s="1"/>
      <c r="S2003" s="1"/>
      <c r="T2003" s="1"/>
    </row>
    <row r="2004" ht="15.75" customHeight="1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20"/>
      <c r="M2004" s="42" t="str">
        <f t="shared" si="14"/>
        <v/>
      </c>
      <c r="N2004" s="60">
        <f t="shared" si="5"/>
        <v>6</v>
      </c>
      <c r="O2004" s="61">
        <f t="shared" si="15"/>
        <v>114294.9547</v>
      </c>
      <c r="P2004" s="63">
        <f t="shared" si="16"/>
        <v>5829042.69</v>
      </c>
      <c r="Q2004" s="42">
        <f t="shared" si="1"/>
        <v>0</v>
      </c>
      <c r="R2004" s="1"/>
      <c r="S2004" s="1"/>
      <c r="T2004" s="1"/>
    </row>
    <row r="2005" ht="15.75" customHeight="1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20"/>
      <c r="M2005" s="42" t="str">
        <f t="shared" si="14"/>
        <v/>
      </c>
      <c r="N2005" s="60">
        <f t="shared" si="5"/>
        <v>51</v>
      </c>
      <c r="O2005" s="61">
        <f t="shared" si="15"/>
        <v>116580.8538</v>
      </c>
      <c r="P2005" s="63">
        <f t="shared" si="16"/>
        <v>5945623.544</v>
      </c>
      <c r="Q2005" s="42">
        <f t="shared" si="1"/>
        <v>0</v>
      </c>
      <c r="R2005" s="1"/>
      <c r="S2005" s="1"/>
      <c r="T2005" s="1"/>
    </row>
    <row r="2006" ht="15.75" customHeight="1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20"/>
      <c r="M2006" s="42" t="str">
        <f t="shared" si="14"/>
        <v/>
      </c>
      <c r="N2006" s="60">
        <f t="shared" si="5"/>
        <v>88</v>
      </c>
      <c r="O2006" s="61">
        <f t="shared" si="15"/>
        <v>-118912.4709</v>
      </c>
      <c r="P2006" s="63">
        <f t="shared" si="16"/>
        <v>5826711.073</v>
      </c>
      <c r="Q2006" s="42">
        <f t="shared" si="1"/>
        <v>1</v>
      </c>
      <c r="R2006" s="1"/>
      <c r="S2006" s="1"/>
      <c r="T2006" s="1"/>
    </row>
    <row r="2007" ht="15.75" customHeight="1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20"/>
      <c r="M2007" s="42" t="str">
        <f t="shared" si="14"/>
        <v/>
      </c>
      <c r="N2007" s="60">
        <f t="shared" si="5"/>
        <v>48</v>
      </c>
      <c r="O2007" s="61">
        <f t="shared" si="15"/>
        <v>116534.2215</v>
      </c>
      <c r="P2007" s="63">
        <f t="shared" si="16"/>
        <v>5943245.294</v>
      </c>
      <c r="Q2007" s="42">
        <f t="shared" si="1"/>
        <v>0</v>
      </c>
      <c r="R2007" s="1"/>
      <c r="S2007" s="1"/>
      <c r="T2007" s="1"/>
    </row>
    <row r="2008" ht="15.75" customHeight="1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20"/>
      <c r="M2008" s="42" t="str">
        <f t="shared" si="14"/>
        <v/>
      </c>
      <c r="N2008" s="60">
        <f t="shared" si="5"/>
        <v>88</v>
      </c>
      <c r="O2008" s="61">
        <f t="shared" si="15"/>
        <v>-118864.9059</v>
      </c>
      <c r="P2008" s="63">
        <f t="shared" si="16"/>
        <v>5824380.389</v>
      </c>
      <c r="Q2008" s="42">
        <f t="shared" si="1"/>
        <v>1</v>
      </c>
      <c r="R2008" s="1"/>
      <c r="S2008" s="1"/>
      <c r="T2008" s="1"/>
    </row>
    <row r="2009" ht="15.75" customHeight="1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20"/>
      <c r="M2009" s="42" t="str">
        <f t="shared" si="14"/>
        <v/>
      </c>
      <c r="N2009" s="60">
        <f t="shared" si="5"/>
        <v>88</v>
      </c>
      <c r="O2009" s="61">
        <f t="shared" si="15"/>
        <v>-116487.6078</v>
      </c>
      <c r="P2009" s="63">
        <f t="shared" si="16"/>
        <v>5707892.781</v>
      </c>
      <c r="Q2009" s="42">
        <f t="shared" si="1"/>
        <v>2</v>
      </c>
      <c r="R2009" s="1"/>
      <c r="S2009" s="1"/>
      <c r="T2009" s="1"/>
    </row>
    <row r="2010" ht="15.75" customHeight="1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20"/>
      <c r="M2010" s="42" t="str">
        <f t="shared" si="14"/>
        <v/>
      </c>
      <c r="N2010" s="60">
        <f t="shared" si="5"/>
        <v>43</v>
      </c>
      <c r="O2010" s="61">
        <f t="shared" si="15"/>
        <v>114157.8556</v>
      </c>
      <c r="P2010" s="63">
        <f t="shared" si="16"/>
        <v>5822050.636</v>
      </c>
      <c r="Q2010" s="42">
        <f t="shared" si="1"/>
        <v>0</v>
      </c>
      <c r="R2010" s="1"/>
      <c r="S2010" s="1"/>
      <c r="T2010" s="1"/>
    </row>
    <row r="2011" ht="15.75" customHeight="1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20"/>
      <c r="M2011" s="42" t="str">
        <f t="shared" si="14"/>
        <v/>
      </c>
      <c r="N2011" s="60">
        <f t="shared" si="5"/>
        <v>88</v>
      </c>
      <c r="O2011" s="61">
        <f t="shared" si="15"/>
        <v>-116441.0127</v>
      </c>
      <c r="P2011" s="63">
        <f t="shared" si="16"/>
        <v>5705609.624</v>
      </c>
      <c r="Q2011" s="42">
        <f t="shared" si="1"/>
        <v>1</v>
      </c>
      <c r="R2011" s="1"/>
      <c r="S2011" s="1"/>
      <c r="T2011" s="1"/>
    </row>
    <row r="2012" ht="15.75" customHeight="1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20"/>
      <c r="M2012" s="42" t="str">
        <f t="shared" si="14"/>
        <v/>
      </c>
      <c r="N2012" s="60">
        <f t="shared" si="5"/>
        <v>73</v>
      </c>
      <c r="O2012" s="61">
        <f t="shared" si="15"/>
        <v>-114112.1925</v>
      </c>
      <c r="P2012" s="63">
        <f t="shared" si="16"/>
        <v>5591497.431</v>
      </c>
      <c r="Q2012" s="42">
        <f t="shared" si="1"/>
        <v>2</v>
      </c>
      <c r="R2012" s="1"/>
      <c r="S2012" s="1"/>
      <c r="T2012" s="1"/>
    </row>
    <row r="2013" ht="15.75" customHeight="1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20"/>
      <c r="M2013" s="42" t="str">
        <f t="shared" si="14"/>
        <v/>
      </c>
      <c r="N2013" s="60">
        <f t="shared" si="5"/>
        <v>73</v>
      </c>
      <c r="O2013" s="61">
        <f t="shared" si="15"/>
        <v>-111829.9486</v>
      </c>
      <c r="P2013" s="63">
        <f t="shared" si="16"/>
        <v>5479667.483</v>
      </c>
      <c r="Q2013" s="42">
        <f t="shared" si="1"/>
        <v>3</v>
      </c>
      <c r="R2013" s="1"/>
      <c r="S2013" s="1"/>
      <c r="T2013" s="1"/>
    </row>
    <row r="2014" ht="15.75" customHeight="1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20"/>
      <c r="M2014" s="42" t="str">
        <f t="shared" si="14"/>
        <v/>
      </c>
      <c r="N2014" s="60">
        <f t="shared" si="5"/>
        <v>35</v>
      </c>
      <c r="O2014" s="61">
        <f t="shared" si="15"/>
        <v>109593.3497</v>
      </c>
      <c r="P2014" s="63">
        <f t="shared" si="16"/>
        <v>5589260.832</v>
      </c>
      <c r="Q2014" s="42">
        <f t="shared" si="1"/>
        <v>0</v>
      </c>
      <c r="R2014" s="1"/>
      <c r="S2014" s="1"/>
      <c r="T2014" s="1"/>
    </row>
    <row r="2015" ht="15.75" customHeight="1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20"/>
      <c r="M2015" s="42" t="str">
        <f t="shared" si="14"/>
        <v/>
      </c>
      <c r="N2015" s="60">
        <f t="shared" si="5"/>
        <v>82</v>
      </c>
      <c r="O2015" s="61">
        <f t="shared" si="15"/>
        <v>-111785.2166</v>
      </c>
      <c r="P2015" s="63">
        <f t="shared" si="16"/>
        <v>5477475.616</v>
      </c>
      <c r="Q2015" s="42">
        <f t="shared" si="1"/>
        <v>1</v>
      </c>
      <c r="R2015" s="1"/>
      <c r="S2015" s="1"/>
      <c r="T2015" s="1"/>
    </row>
    <row r="2016" ht="15.75" customHeight="1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20"/>
      <c r="M2016" s="42" t="str">
        <f t="shared" si="14"/>
        <v/>
      </c>
      <c r="N2016" s="60">
        <f t="shared" si="5"/>
        <v>35</v>
      </c>
      <c r="O2016" s="61">
        <f t="shared" si="15"/>
        <v>109549.5123</v>
      </c>
      <c r="P2016" s="63">
        <f t="shared" si="16"/>
        <v>5587025.128</v>
      </c>
      <c r="Q2016" s="42">
        <f t="shared" si="1"/>
        <v>0</v>
      </c>
      <c r="R2016" s="1"/>
      <c r="S2016" s="1"/>
      <c r="T2016" s="1"/>
    </row>
    <row r="2017" ht="15.75" customHeight="1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20"/>
      <c r="M2017" s="42" t="str">
        <f t="shared" si="14"/>
        <v/>
      </c>
      <c r="N2017" s="60">
        <f t="shared" si="5"/>
        <v>60</v>
      </c>
      <c r="O2017" s="61">
        <f t="shared" si="15"/>
        <v>-111740.5026</v>
      </c>
      <c r="P2017" s="63">
        <f t="shared" si="16"/>
        <v>5475284.625</v>
      </c>
      <c r="Q2017" s="42">
        <f t="shared" si="1"/>
        <v>1</v>
      </c>
      <c r="R2017" s="1"/>
      <c r="S2017" s="1"/>
      <c r="T2017" s="1"/>
    </row>
    <row r="2018" ht="15.75" customHeight="1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20"/>
      <c r="M2018" s="42" t="str">
        <f t="shared" si="14"/>
        <v/>
      </c>
      <c r="N2018" s="60">
        <f t="shared" si="5"/>
        <v>84</v>
      </c>
      <c r="O2018" s="61">
        <f t="shared" si="15"/>
        <v>-109505.6925</v>
      </c>
      <c r="P2018" s="63">
        <f t="shared" si="16"/>
        <v>5365778.933</v>
      </c>
      <c r="Q2018" s="42">
        <f t="shared" si="1"/>
        <v>2</v>
      </c>
      <c r="R2018" s="1"/>
      <c r="S2018" s="1"/>
      <c r="T2018" s="1"/>
    </row>
    <row r="2019" ht="15.75" customHeight="1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20"/>
      <c r="M2019" s="42" t="str">
        <f t="shared" si="14"/>
        <v/>
      </c>
      <c r="N2019" s="60">
        <f t="shared" si="5"/>
        <v>25</v>
      </c>
      <c r="O2019" s="61">
        <f t="shared" si="15"/>
        <v>107315.5787</v>
      </c>
      <c r="P2019" s="63">
        <f t="shared" si="16"/>
        <v>5473094.511</v>
      </c>
      <c r="Q2019" s="42">
        <f t="shared" si="1"/>
        <v>0</v>
      </c>
      <c r="R2019" s="1"/>
      <c r="S2019" s="1"/>
      <c r="T2019" s="1"/>
    </row>
    <row r="2020" ht="15.75" customHeight="1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20"/>
      <c r="M2020" s="42" t="str">
        <f t="shared" si="14"/>
        <v/>
      </c>
      <c r="N2020" s="60">
        <f t="shared" si="5"/>
        <v>13</v>
      </c>
      <c r="O2020" s="61">
        <f t="shared" si="15"/>
        <v>109461.8902</v>
      </c>
      <c r="P2020" s="63">
        <f t="shared" si="16"/>
        <v>5582556.402</v>
      </c>
      <c r="Q2020" s="42">
        <f t="shared" si="1"/>
        <v>0</v>
      </c>
      <c r="R2020" s="1"/>
      <c r="S2020" s="1"/>
      <c r="T2020" s="1"/>
    </row>
    <row r="2021" ht="15.75" customHeight="1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20"/>
      <c r="M2021" s="42" t="str">
        <f t="shared" si="14"/>
        <v/>
      </c>
      <c r="N2021" s="60">
        <f t="shared" si="5"/>
        <v>21</v>
      </c>
      <c r="O2021" s="61">
        <f t="shared" si="15"/>
        <v>111651.128</v>
      </c>
      <c r="P2021" s="63">
        <f t="shared" si="16"/>
        <v>5694207.53</v>
      </c>
      <c r="Q2021" s="42">
        <f t="shared" si="1"/>
        <v>0</v>
      </c>
      <c r="R2021" s="1"/>
      <c r="S2021" s="1"/>
      <c r="T2021" s="1"/>
    </row>
    <row r="2022" ht="15.75" customHeight="1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20"/>
      <c r="M2022" s="42" t="str">
        <f t="shared" si="14"/>
        <v/>
      </c>
      <c r="N2022" s="60">
        <f t="shared" si="5"/>
        <v>49</v>
      </c>
      <c r="O2022" s="61">
        <f t="shared" si="15"/>
        <v>113884.1506</v>
      </c>
      <c r="P2022" s="63">
        <f t="shared" si="16"/>
        <v>5808091.68</v>
      </c>
      <c r="Q2022" s="42">
        <f t="shared" si="1"/>
        <v>0</v>
      </c>
      <c r="R2022" s="1"/>
      <c r="S2022" s="1"/>
      <c r="T2022" s="1"/>
    </row>
    <row r="2023" ht="15.75" customHeight="1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20"/>
      <c r="M2023" s="42" t="str">
        <f t="shared" si="14"/>
        <v/>
      </c>
      <c r="N2023" s="60">
        <f t="shared" si="5"/>
        <v>74</v>
      </c>
      <c r="O2023" s="61">
        <f t="shared" si="15"/>
        <v>-116161.8336</v>
      </c>
      <c r="P2023" s="63">
        <f t="shared" si="16"/>
        <v>5691929.847</v>
      </c>
      <c r="Q2023" s="42">
        <f t="shared" si="1"/>
        <v>1</v>
      </c>
      <c r="R2023" s="1"/>
      <c r="S2023" s="1"/>
      <c r="T2023" s="1"/>
    </row>
    <row r="2024" ht="15.75" customHeight="1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20"/>
      <c r="M2024" s="42" t="str">
        <f t="shared" si="14"/>
        <v/>
      </c>
      <c r="N2024" s="60">
        <f t="shared" si="5"/>
        <v>27</v>
      </c>
      <c r="O2024" s="61">
        <f t="shared" si="15"/>
        <v>113838.5969</v>
      </c>
      <c r="P2024" s="63">
        <f t="shared" si="16"/>
        <v>5805768.444</v>
      </c>
      <c r="Q2024" s="42">
        <f t="shared" si="1"/>
        <v>0</v>
      </c>
      <c r="R2024" s="1"/>
      <c r="S2024" s="1"/>
      <c r="T2024" s="1"/>
    </row>
    <row r="2025" ht="15.75" customHeight="1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20"/>
      <c r="M2025" s="42" t="str">
        <f t="shared" si="14"/>
        <v/>
      </c>
      <c r="N2025" s="60">
        <f t="shared" si="5"/>
        <v>20</v>
      </c>
      <c r="O2025" s="61">
        <f t="shared" si="15"/>
        <v>116115.3689</v>
      </c>
      <c r="P2025" s="63">
        <f t="shared" si="16"/>
        <v>5921883.813</v>
      </c>
      <c r="Q2025" s="42">
        <f t="shared" si="1"/>
        <v>0</v>
      </c>
      <c r="R2025" s="1"/>
      <c r="S2025" s="1"/>
      <c r="T2025" s="1"/>
    </row>
    <row r="2026" ht="15.75" customHeight="1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20"/>
      <c r="M2026" s="42" t="str">
        <f t="shared" si="14"/>
        <v/>
      </c>
      <c r="N2026" s="60">
        <f t="shared" si="5"/>
        <v>97</v>
      </c>
      <c r="O2026" s="61">
        <f t="shared" si="15"/>
        <v>-118437.6763</v>
      </c>
      <c r="P2026" s="63">
        <f t="shared" si="16"/>
        <v>5803446.136</v>
      </c>
      <c r="Q2026" s="42">
        <f t="shared" si="1"/>
        <v>1</v>
      </c>
      <c r="R2026" s="1"/>
      <c r="S2026" s="1"/>
      <c r="T2026" s="1"/>
    </row>
    <row r="2027" ht="15.75" customHeight="1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20"/>
      <c r="M2027" s="42" t="str">
        <f t="shared" si="14"/>
        <v/>
      </c>
      <c r="N2027" s="60">
        <f t="shared" si="5"/>
        <v>60</v>
      </c>
      <c r="O2027" s="61">
        <f t="shared" si="15"/>
        <v>-116068.9227</v>
      </c>
      <c r="P2027" s="63">
        <f t="shared" si="16"/>
        <v>5687377.214</v>
      </c>
      <c r="Q2027" s="42">
        <f t="shared" si="1"/>
        <v>2</v>
      </c>
      <c r="R2027" s="1"/>
      <c r="S2027" s="1"/>
      <c r="T2027" s="1"/>
    </row>
    <row r="2028" ht="15.75" customHeight="1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20"/>
      <c r="M2028" s="42" t="str">
        <f t="shared" si="14"/>
        <v/>
      </c>
      <c r="N2028" s="60">
        <f t="shared" si="5"/>
        <v>58</v>
      </c>
      <c r="O2028" s="61">
        <f t="shared" si="15"/>
        <v>113747.5443</v>
      </c>
      <c r="P2028" s="63">
        <f t="shared" si="16"/>
        <v>5801124.758</v>
      </c>
      <c r="Q2028" s="42">
        <f t="shared" si="1"/>
        <v>0</v>
      </c>
      <c r="R2028" s="1"/>
      <c r="S2028" s="1"/>
      <c r="T2028" s="1"/>
    </row>
    <row r="2029" ht="15.75" customHeight="1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20"/>
      <c r="M2029" s="42" t="str">
        <f t="shared" si="14"/>
        <v/>
      </c>
      <c r="N2029" s="60">
        <f t="shared" si="5"/>
        <v>84</v>
      </c>
      <c r="O2029" s="61">
        <f t="shared" si="15"/>
        <v>-116022.4952</v>
      </c>
      <c r="P2029" s="63">
        <f t="shared" si="16"/>
        <v>5685102.263</v>
      </c>
      <c r="Q2029" s="42">
        <f t="shared" si="1"/>
        <v>1</v>
      </c>
      <c r="R2029" s="1"/>
      <c r="S2029" s="1"/>
      <c r="T2029" s="1"/>
    </row>
    <row r="2030" ht="15.75" customHeight="1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20"/>
      <c r="M2030" s="42" t="str">
        <f t="shared" si="14"/>
        <v/>
      </c>
      <c r="N2030" s="60">
        <f t="shared" si="5"/>
        <v>59</v>
      </c>
      <c r="O2030" s="61">
        <f t="shared" si="15"/>
        <v>113702.0453</v>
      </c>
      <c r="P2030" s="63">
        <f t="shared" si="16"/>
        <v>5798804.308</v>
      </c>
      <c r="Q2030" s="42">
        <f t="shared" si="1"/>
        <v>0</v>
      </c>
      <c r="R2030" s="1"/>
      <c r="S2030" s="1"/>
      <c r="T2030" s="1"/>
    </row>
    <row r="2031" ht="15.75" customHeight="1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20"/>
      <c r="M2031" s="42" t="str">
        <f t="shared" si="14"/>
        <v/>
      </c>
      <c r="N2031" s="60">
        <f t="shared" si="5"/>
        <v>64</v>
      </c>
      <c r="O2031" s="61">
        <f t="shared" si="15"/>
        <v>-115976.0862</v>
      </c>
      <c r="P2031" s="63">
        <f t="shared" si="16"/>
        <v>5682828.222</v>
      </c>
      <c r="Q2031" s="42">
        <f t="shared" si="1"/>
        <v>1</v>
      </c>
      <c r="R2031" s="1"/>
      <c r="S2031" s="1"/>
      <c r="T2031" s="1"/>
    </row>
    <row r="2032" ht="15.75" customHeight="1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20"/>
      <c r="M2032" s="42" t="str">
        <f t="shared" si="14"/>
        <v/>
      </c>
      <c r="N2032" s="60">
        <f t="shared" si="5"/>
        <v>94</v>
      </c>
      <c r="O2032" s="61">
        <f t="shared" si="15"/>
        <v>-113656.5644</v>
      </c>
      <c r="P2032" s="63">
        <f t="shared" si="16"/>
        <v>5569171.657</v>
      </c>
      <c r="Q2032" s="42">
        <f t="shared" si="1"/>
        <v>2</v>
      </c>
      <c r="R2032" s="1"/>
      <c r="S2032" s="1"/>
      <c r="T2032" s="1"/>
    </row>
    <row r="2033" ht="15.75" customHeight="1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20"/>
      <c r="M2033" s="42" t="str">
        <f t="shared" si="14"/>
        <v/>
      </c>
      <c r="N2033" s="60">
        <f t="shared" si="5"/>
        <v>12</v>
      </c>
      <c r="O2033" s="61">
        <f t="shared" si="15"/>
        <v>111383.4331</v>
      </c>
      <c r="P2033" s="63">
        <f t="shared" si="16"/>
        <v>5680555.09</v>
      </c>
      <c r="Q2033" s="42">
        <f t="shared" si="1"/>
        <v>0</v>
      </c>
      <c r="R2033" s="1"/>
      <c r="S2033" s="1"/>
      <c r="T2033" s="1"/>
    </row>
    <row r="2034" ht="15.75" customHeight="1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20"/>
      <c r="M2034" s="42" t="str">
        <f t="shared" si="14"/>
        <v/>
      </c>
      <c r="N2034" s="60">
        <f t="shared" si="5"/>
        <v>27</v>
      </c>
      <c r="O2034" s="61">
        <f t="shared" si="15"/>
        <v>113611.1018</v>
      </c>
      <c r="P2034" s="63">
        <f t="shared" si="16"/>
        <v>5794166.192</v>
      </c>
      <c r="Q2034" s="42">
        <f t="shared" si="1"/>
        <v>0</v>
      </c>
      <c r="R2034" s="1"/>
      <c r="S2034" s="1"/>
      <c r="T2034" s="1"/>
    </row>
    <row r="2035" ht="15.75" customHeight="1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20"/>
      <c r="M2035" s="42" t="str">
        <f t="shared" si="14"/>
        <v/>
      </c>
      <c r="N2035" s="60">
        <f t="shared" si="5"/>
        <v>17</v>
      </c>
      <c r="O2035" s="61">
        <f t="shared" si="15"/>
        <v>115883.3238</v>
      </c>
      <c r="P2035" s="63">
        <f t="shared" si="16"/>
        <v>5910049.516</v>
      </c>
      <c r="Q2035" s="42">
        <f t="shared" si="1"/>
        <v>0</v>
      </c>
      <c r="R2035" s="1"/>
      <c r="S2035" s="1"/>
      <c r="T2035" s="1"/>
    </row>
    <row r="2036" ht="15.75" customHeight="1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20"/>
      <c r="M2036" s="42" t="str">
        <f t="shared" si="14"/>
        <v/>
      </c>
      <c r="N2036" s="60">
        <f t="shared" si="5"/>
        <v>100</v>
      </c>
      <c r="O2036" s="61">
        <f t="shared" si="15"/>
        <v>-118200.9903</v>
      </c>
      <c r="P2036" s="63">
        <f t="shared" si="16"/>
        <v>5791848.526</v>
      </c>
      <c r="Q2036" s="42">
        <f t="shared" si="1"/>
        <v>1</v>
      </c>
      <c r="R2036" s="1"/>
      <c r="S2036" s="1"/>
      <c r="T2036" s="1"/>
    </row>
    <row r="2037" ht="15.75" customHeight="1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20"/>
      <c r="M2037" s="42" t="str">
        <f t="shared" si="14"/>
        <v/>
      </c>
      <c r="N2037" s="60">
        <f t="shared" si="5"/>
        <v>98</v>
      </c>
      <c r="O2037" s="61">
        <f t="shared" si="15"/>
        <v>-115836.9705</v>
      </c>
      <c r="P2037" s="63">
        <f t="shared" si="16"/>
        <v>5676011.555</v>
      </c>
      <c r="Q2037" s="42">
        <f t="shared" si="1"/>
        <v>2</v>
      </c>
      <c r="R2037" s="1"/>
      <c r="S2037" s="1"/>
      <c r="T2037" s="1"/>
    </row>
    <row r="2038" ht="15.75" customHeight="1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20"/>
      <c r="M2038" s="42" t="str">
        <f t="shared" si="14"/>
        <v/>
      </c>
      <c r="N2038" s="60">
        <f t="shared" si="5"/>
        <v>81</v>
      </c>
      <c r="O2038" s="61">
        <f t="shared" si="15"/>
        <v>-113520.2311</v>
      </c>
      <c r="P2038" s="63">
        <f t="shared" si="16"/>
        <v>5562491.324</v>
      </c>
      <c r="Q2038" s="42">
        <f t="shared" si="1"/>
        <v>3</v>
      </c>
      <c r="R2038" s="1"/>
      <c r="S2038" s="1"/>
      <c r="T2038" s="1"/>
    </row>
    <row r="2039" ht="15.75" customHeight="1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20"/>
      <c r="M2039" s="42" t="str">
        <f t="shared" si="14"/>
        <v/>
      </c>
      <c r="N2039" s="60">
        <f t="shared" si="5"/>
        <v>7</v>
      </c>
      <c r="O2039" s="61">
        <f t="shared" si="15"/>
        <v>111249.8265</v>
      </c>
      <c r="P2039" s="63">
        <f t="shared" si="16"/>
        <v>5673741.151</v>
      </c>
      <c r="Q2039" s="42">
        <f t="shared" si="1"/>
        <v>0</v>
      </c>
      <c r="R2039" s="1"/>
      <c r="S2039" s="1"/>
      <c r="T2039" s="1"/>
    </row>
    <row r="2040" ht="15.75" customHeight="1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20"/>
      <c r="M2040" s="42" t="str">
        <f t="shared" si="14"/>
        <v/>
      </c>
      <c r="N2040" s="60">
        <f t="shared" si="5"/>
        <v>36</v>
      </c>
      <c r="O2040" s="61">
        <f t="shared" si="15"/>
        <v>113474.823</v>
      </c>
      <c r="P2040" s="63">
        <f t="shared" si="16"/>
        <v>5787215.974</v>
      </c>
      <c r="Q2040" s="42">
        <f t="shared" si="1"/>
        <v>0</v>
      </c>
      <c r="R2040" s="1"/>
      <c r="S2040" s="1"/>
      <c r="T2040" s="1"/>
    </row>
    <row r="2041" ht="15.75" customHeight="1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20"/>
      <c r="M2041" s="42" t="str">
        <f t="shared" si="14"/>
        <v/>
      </c>
      <c r="N2041" s="60">
        <f t="shared" si="5"/>
        <v>30</v>
      </c>
      <c r="O2041" s="61">
        <f t="shared" si="15"/>
        <v>115744.3195</v>
      </c>
      <c r="P2041" s="63">
        <f t="shared" si="16"/>
        <v>5902960.293</v>
      </c>
      <c r="Q2041" s="42">
        <f t="shared" si="1"/>
        <v>0</v>
      </c>
      <c r="R2041" s="1"/>
      <c r="S2041" s="1"/>
      <c r="T2041" s="1"/>
    </row>
    <row r="2042" ht="15.75" customHeight="1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20"/>
      <c r="M2042" s="42" t="str">
        <f t="shared" si="14"/>
        <v/>
      </c>
      <c r="N2042" s="60">
        <f t="shared" si="5"/>
        <v>49</v>
      </c>
      <c r="O2042" s="61">
        <f t="shared" si="15"/>
        <v>118059.2059</v>
      </c>
      <c r="P2042" s="63">
        <f t="shared" si="16"/>
        <v>6021019.499</v>
      </c>
      <c r="Q2042" s="42">
        <f t="shared" si="1"/>
        <v>0</v>
      </c>
      <c r="R2042" s="1"/>
      <c r="S2042" s="1"/>
      <c r="T2042" s="1"/>
    </row>
    <row r="2043" ht="15.75" customHeight="1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20"/>
      <c r="M2043" s="42" t="str">
        <f t="shared" si="14"/>
        <v/>
      </c>
      <c r="N2043" s="60">
        <f t="shared" si="5"/>
        <v>32</v>
      </c>
      <c r="O2043" s="61">
        <f t="shared" si="15"/>
        <v>120420.39</v>
      </c>
      <c r="P2043" s="63">
        <f t="shared" si="16"/>
        <v>6141439.889</v>
      </c>
      <c r="Q2043" s="42">
        <f t="shared" si="1"/>
        <v>0</v>
      </c>
      <c r="R2043" s="1"/>
      <c r="S2043" s="1"/>
      <c r="T2043" s="1"/>
    </row>
    <row r="2044" ht="15.75" customHeight="1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20"/>
      <c r="M2044" s="42" t="str">
        <f t="shared" si="14"/>
        <v/>
      </c>
      <c r="N2044" s="60">
        <f t="shared" si="5"/>
        <v>43</v>
      </c>
      <c r="O2044" s="61">
        <f t="shared" si="15"/>
        <v>122828.7978</v>
      </c>
      <c r="P2044" s="63">
        <f t="shared" si="16"/>
        <v>6264268.687</v>
      </c>
      <c r="Q2044" s="42">
        <f t="shared" si="1"/>
        <v>0</v>
      </c>
      <c r="R2044" s="1"/>
      <c r="S2044" s="1"/>
      <c r="T2044" s="1"/>
    </row>
    <row r="2045" ht="15.75" customHeight="1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20"/>
      <c r="M2045" s="42" t="str">
        <f t="shared" si="14"/>
        <v/>
      </c>
      <c r="N2045" s="60">
        <f t="shared" si="5"/>
        <v>41</v>
      </c>
      <c r="O2045" s="61">
        <f t="shared" si="15"/>
        <v>125285.3737</v>
      </c>
      <c r="P2045" s="63">
        <f t="shared" si="16"/>
        <v>6389554.061</v>
      </c>
      <c r="Q2045" s="42">
        <f t="shared" si="1"/>
        <v>0</v>
      </c>
      <c r="R2045" s="1"/>
      <c r="S2045" s="1"/>
      <c r="T2045" s="1"/>
    </row>
    <row r="2046" ht="15.75" customHeight="1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20"/>
      <c r="M2046" s="42" t="str">
        <f t="shared" si="14"/>
        <v/>
      </c>
      <c r="N2046" s="60">
        <f t="shared" si="5"/>
        <v>34</v>
      </c>
      <c r="O2046" s="61">
        <f t="shared" si="15"/>
        <v>127791.0812</v>
      </c>
      <c r="P2046" s="63">
        <f t="shared" si="16"/>
        <v>6517345.142</v>
      </c>
      <c r="Q2046" s="42">
        <f t="shared" si="1"/>
        <v>0</v>
      </c>
      <c r="R2046" s="1"/>
      <c r="S2046" s="1"/>
      <c r="T2046" s="1"/>
    </row>
    <row r="2047" ht="15.75" customHeight="1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20"/>
      <c r="M2047" s="42" t="str">
        <f t="shared" si="14"/>
        <v/>
      </c>
      <c r="N2047" s="60">
        <f t="shared" si="5"/>
        <v>66</v>
      </c>
      <c r="O2047" s="61">
        <f t="shared" si="15"/>
        <v>-130346.9028</v>
      </c>
      <c r="P2047" s="63">
        <f t="shared" si="16"/>
        <v>6386998.239</v>
      </c>
      <c r="Q2047" s="42">
        <f t="shared" si="1"/>
        <v>1</v>
      </c>
      <c r="R2047" s="1"/>
      <c r="S2047" s="1"/>
      <c r="T2047" s="1"/>
    </row>
    <row r="2048" ht="15.75" customHeight="1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20"/>
      <c r="M2048" s="42" t="str">
        <f t="shared" si="14"/>
        <v/>
      </c>
      <c r="N2048" s="60">
        <f t="shared" si="5"/>
        <v>11</v>
      </c>
      <c r="O2048" s="61">
        <f t="shared" si="15"/>
        <v>127739.9648</v>
      </c>
      <c r="P2048" s="63">
        <f t="shared" si="16"/>
        <v>6514738.204</v>
      </c>
      <c r="Q2048" s="42">
        <f t="shared" si="1"/>
        <v>0</v>
      </c>
      <c r="R2048" s="1"/>
      <c r="S2048" s="1"/>
      <c r="T2048" s="1"/>
    </row>
    <row r="2049" ht="15.75" customHeight="1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20"/>
      <c r="M2049" s="42" t="str">
        <f t="shared" si="14"/>
        <v/>
      </c>
      <c r="N2049" s="60">
        <f t="shared" si="5"/>
        <v>63</v>
      </c>
      <c r="O2049" s="61">
        <f t="shared" si="15"/>
        <v>-130294.7641</v>
      </c>
      <c r="P2049" s="63">
        <f t="shared" si="16"/>
        <v>6384443.44</v>
      </c>
      <c r="Q2049" s="42">
        <f t="shared" si="1"/>
        <v>1</v>
      </c>
      <c r="R2049" s="1"/>
      <c r="S2049" s="1"/>
      <c r="T2049" s="1"/>
    </row>
    <row r="2050" ht="15.75" customHeight="1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20"/>
      <c r="M2050" s="42" t="str">
        <f t="shared" si="14"/>
        <v/>
      </c>
      <c r="N2050" s="60">
        <f t="shared" si="5"/>
        <v>12</v>
      </c>
      <c r="O2050" s="61">
        <f t="shared" si="15"/>
        <v>127688.8688</v>
      </c>
      <c r="P2050" s="63">
        <f t="shared" si="16"/>
        <v>6512132.308</v>
      </c>
      <c r="Q2050" s="42">
        <f t="shared" si="1"/>
        <v>0</v>
      </c>
      <c r="R2050" s="1"/>
      <c r="S2050" s="1"/>
      <c r="T2050" s="1"/>
    </row>
    <row r="2051" ht="15.75" customHeight="1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20"/>
      <c r="M2051" s="42" t="str">
        <f t="shared" si="14"/>
        <v/>
      </c>
      <c r="N2051" s="60">
        <f t="shared" si="5"/>
        <v>9</v>
      </c>
      <c r="O2051" s="61">
        <f t="shared" si="15"/>
        <v>130242.6462</v>
      </c>
      <c r="P2051" s="63">
        <f t="shared" si="16"/>
        <v>6642374.955</v>
      </c>
      <c r="Q2051" s="42">
        <f t="shared" si="1"/>
        <v>0</v>
      </c>
      <c r="R2051" s="1"/>
      <c r="S2051" s="1"/>
      <c r="T2051" s="1"/>
    </row>
    <row r="2052" ht="15.75" customHeight="1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20"/>
      <c r="M2052" s="42" t="str">
        <f t="shared" si="14"/>
        <v/>
      </c>
      <c r="N2052" s="60">
        <f t="shared" si="5"/>
        <v>88</v>
      </c>
      <c r="O2052" s="61">
        <f t="shared" si="15"/>
        <v>-132847.4991</v>
      </c>
      <c r="P2052" s="63">
        <f t="shared" si="16"/>
        <v>6509527.455</v>
      </c>
      <c r="Q2052" s="42">
        <f t="shared" si="1"/>
        <v>1</v>
      </c>
      <c r="R2052" s="1"/>
      <c r="S2052" s="1"/>
      <c r="T2052" s="1"/>
    </row>
    <row r="2053" ht="15.75" customHeight="1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20"/>
      <c r="M2053" s="42" t="str">
        <f t="shared" si="14"/>
        <v/>
      </c>
      <c r="N2053" s="60">
        <f t="shared" si="5"/>
        <v>6</v>
      </c>
      <c r="O2053" s="61">
        <f t="shared" si="15"/>
        <v>130190.5491</v>
      </c>
      <c r="P2053" s="63">
        <f t="shared" si="16"/>
        <v>6639718.005</v>
      </c>
      <c r="Q2053" s="42">
        <f t="shared" si="1"/>
        <v>0</v>
      </c>
      <c r="R2053" s="1"/>
      <c r="S2053" s="1"/>
      <c r="T2053" s="1"/>
    </row>
    <row r="2054" ht="15.75" customHeight="1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20"/>
      <c r="M2054" s="42" t="str">
        <f t="shared" si="14"/>
        <v/>
      </c>
      <c r="N2054" s="60">
        <f t="shared" si="5"/>
        <v>95</v>
      </c>
      <c r="O2054" s="61">
        <f t="shared" si="15"/>
        <v>-132794.3601</v>
      </c>
      <c r="P2054" s="63">
        <f t="shared" si="16"/>
        <v>6506923.644</v>
      </c>
      <c r="Q2054" s="42">
        <f t="shared" si="1"/>
        <v>1</v>
      </c>
      <c r="R2054" s="1"/>
      <c r="S2054" s="1"/>
      <c r="T2054" s="1"/>
    </row>
    <row r="2055" ht="15.75" customHeight="1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20"/>
      <c r="M2055" s="42" t="str">
        <f t="shared" si="14"/>
        <v/>
      </c>
      <c r="N2055" s="60">
        <f t="shared" si="5"/>
        <v>25</v>
      </c>
      <c r="O2055" s="61">
        <f t="shared" si="15"/>
        <v>130138.4729</v>
      </c>
      <c r="P2055" s="63">
        <f t="shared" si="16"/>
        <v>6637062.117</v>
      </c>
      <c r="Q2055" s="42">
        <f t="shared" si="1"/>
        <v>0</v>
      </c>
      <c r="R2055" s="1"/>
      <c r="S2055" s="1"/>
      <c r="T2055" s="1"/>
    </row>
    <row r="2056" ht="15.75" customHeight="1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20"/>
      <c r="M2056" s="42" t="str">
        <f t="shared" si="14"/>
        <v/>
      </c>
      <c r="N2056" s="60">
        <f t="shared" si="5"/>
        <v>85</v>
      </c>
      <c r="O2056" s="61">
        <f t="shared" si="15"/>
        <v>-132741.2423</v>
      </c>
      <c r="P2056" s="63">
        <f t="shared" si="16"/>
        <v>6504320.875</v>
      </c>
      <c r="Q2056" s="42">
        <f t="shared" si="1"/>
        <v>1</v>
      </c>
      <c r="R2056" s="1"/>
      <c r="S2056" s="1"/>
      <c r="T2056" s="1"/>
    </row>
    <row r="2057" ht="15.75" customHeight="1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20"/>
      <c r="M2057" s="42" t="str">
        <f t="shared" si="14"/>
        <v/>
      </c>
      <c r="N2057" s="60">
        <f t="shared" si="5"/>
        <v>82</v>
      </c>
      <c r="O2057" s="61">
        <f t="shared" si="15"/>
        <v>-130086.4175</v>
      </c>
      <c r="P2057" s="63">
        <f t="shared" si="16"/>
        <v>6374234.458</v>
      </c>
      <c r="Q2057" s="42">
        <f t="shared" si="1"/>
        <v>2</v>
      </c>
      <c r="R2057" s="1"/>
      <c r="S2057" s="1"/>
      <c r="T2057" s="1"/>
    </row>
    <row r="2058" ht="15.75" customHeight="1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20"/>
      <c r="M2058" s="42" t="str">
        <f t="shared" si="14"/>
        <v/>
      </c>
      <c r="N2058" s="60">
        <f t="shared" si="5"/>
        <v>96</v>
      </c>
      <c r="O2058" s="61">
        <f t="shared" si="15"/>
        <v>-127484.6892</v>
      </c>
      <c r="P2058" s="63">
        <f t="shared" si="16"/>
        <v>6246749.768</v>
      </c>
      <c r="Q2058" s="42">
        <f t="shared" si="1"/>
        <v>3</v>
      </c>
      <c r="R2058" s="1"/>
      <c r="S2058" s="1"/>
      <c r="T2058" s="1"/>
    </row>
    <row r="2059" ht="15.75" customHeight="1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20"/>
      <c r="M2059" s="42" t="str">
        <f t="shared" si="14"/>
        <v/>
      </c>
      <c r="N2059" s="60">
        <f t="shared" si="5"/>
        <v>39</v>
      </c>
      <c r="O2059" s="61">
        <f t="shared" si="15"/>
        <v>124934.9954</v>
      </c>
      <c r="P2059" s="63">
        <f t="shared" si="16"/>
        <v>6371684.764</v>
      </c>
      <c r="Q2059" s="42">
        <f t="shared" si="1"/>
        <v>0</v>
      </c>
      <c r="R2059" s="1"/>
      <c r="S2059" s="1"/>
      <c r="T2059" s="1"/>
    </row>
    <row r="2060" ht="15.75" customHeight="1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20"/>
      <c r="M2060" s="42" t="str">
        <f t="shared" si="14"/>
        <v/>
      </c>
      <c r="N2060" s="60">
        <f t="shared" si="5"/>
        <v>23</v>
      </c>
      <c r="O2060" s="61">
        <f t="shared" si="15"/>
        <v>127433.6953</v>
      </c>
      <c r="P2060" s="63">
        <f t="shared" si="16"/>
        <v>6499118.459</v>
      </c>
      <c r="Q2060" s="42">
        <f t="shared" si="1"/>
        <v>0</v>
      </c>
      <c r="R2060" s="1"/>
      <c r="S2060" s="1"/>
      <c r="T2060" s="1"/>
    </row>
    <row r="2061" ht="15.75" customHeight="1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20"/>
      <c r="M2061" s="42" t="str">
        <f t="shared" si="14"/>
        <v/>
      </c>
      <c r="N2061" s="60">
        <f t="shared" si="5"/>
        <v>3</v>
      </c>
      <c r="O2061" s="61">
        <f t="shared" si="15"/>
        <v>129982.3692</v>
      </c>
      <c r="P2061" s="63">
        <f t="shared" si="16"/>
        <v>6629100.828</v>
      </c>
      <c r="Q2061" s="42">
        <f t="shared" si="1"/>
        <v>0</v>
      </c>
      <c r="R2061" s="1"/>
      <c r="S2061" s="1"/>
      <c r="T2061" s="1"/>
    </row>
    <row r="2062" ht="15.75" customHeight="1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20"/>
      <c r="M2062" s="42" t="str">
        <f t="shared" si="14"/>
        <v/>
      </c>
      <c r="N2062" s="60">
        <f t="shared" si="5"/>
        <v>80</v>
      </c>
      <c r="O2062" s="61">
        <f t="shared" si="15"/>
        <v>-132582.0166</v>
      </c>
      <c r="P2062" s="63">
        <f t="shared" si="16"/>
        <v>6496518.812</v>
      </c>
      <c r="Q2062" s="42">
        <f t="shared" si="1"/>
        <v>1</v>
      </c>
      <c r="R2062" s="1"/>
      <c r="S2062" s="1"/>
      <c r="T2062" s="1"/>
    </row>
    <row r="2063" ht="15.75" customHeight="1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20"/>
      <c r="M2063" s="42" t="str">
        <f t="shared" si="14"/>
        <v/>
      </c>
      <c r="N2063" s="60">
        <f t="shared" si="5"/>
        <v>99</v>
      </c>
      <c r="O2063" s="61">
        <f t="shared" si="15"/>
        <v>-129930.3762</v>
      </c>
      <c r="P2063" s="63">
        <f t="shared" si="16"/>
        <v>6366588.435</v>
      </c>
      <c r="Q2063" s="42">
        <f t="shared" si="1"/>
        <v>2</v>
      </c>
      <c r="R2063" s="1"/>
      <c r="S2063" s="1"/>
      <c r="T2063" s="1"/>
    </row>
    <row r="2064" ht="15.75" customHeight="1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20"/>
      <c r="M2064" s="42" t="str">
        <f t="shared" si="14"/>
        <v/>
      </c>
      <c r="N2064" s="60">
        <f t="shared" si="5"/>
        <v>7</v>
      </c>
      <c r="O2064" s="61">
        <f t="shared" si="15"/>
        <v>127331.7687</v>
      </c>
      <c r="P2064" s="63">
        <f t="shared" si="16"/>
        <v>6493920.204</v>
      </c>
      <c r="Q2064" s="42">
        <f t="shared" si="1"/>
        <v>0</v>
      </c>
      <c r="R2064" s="1"/>
      <c r="S2064" s="1"/>
      <c r="T2064" s="1"/>
    </row>
    <row r="2065" ht="15.75" customHeight="1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20"/>
      <c r="M2065" s="42" t="str">
        <f t="shared" si="14"/>
        <v/>
      </c>
      <c r="N2065" s="60">
        <f t="shared" si="5"/>
        <v>94</v>
      </c>
      <c r="O2065" s="61">
        <f t="shared" si="15"/>
        <v>-129878.4041</v>
      </c>
      <c r="P2065" s="63">
        <f t="shared" si="16"/>
        <v>6364041.8</v>
      </c>
      <c r="Q2065" s="42">
        <f t="shared" si="1"/>
        <v>1</v>
      </c>
      <c r="R2065" s="1"/>
      <c r="S2065" s="1"/>
      <c r="T2065" s="1"/>
    </row>
    <row r="2066" ht="15.75" customHeight="1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20"/>
      <c r="M2066" s="42" t="str">
        <f t="shared" si="14"/>
        <v/>
      </c>
      <c r="N2066" s="60">
        <f t="shared" si="5"/>
        <v>14</v>
      </c>
      <c r="O2066" s="61">
        <f t="shared" si="15"/>
        <v>127280.836</v>
      </c>
      <c r="P2066" s="63">
        <f t="shared" si="16"/>
        <v>6491322.636</v>
      </c>
      <c r="Q2066" s="42">
        <f t="shared" si="1"/>
        <v>0</v>
      </c>
      <c r="R2066" s="1"/>
      <c r="S2066" s="1"/>
      <c r="T2066" s="1"/>
    </row>
    <row r="2067" ht="15.75" customHeight="1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20"/>
      <c r="M2067" s="42" t="str">
        <f t="shared" si="14"/>
        <v/>
      </c>
      <c r="N2067" s="60">
        <f t="shared" si="5"/>
        <v>52</v>
      </c>
      <c r="O2067" s="61">
        <f t="shared" si="15"/>
        <v>129826.4527</v>
      </c>
      <c r="P2067" s="63">
        <f t="shared" si="16"/>
        <v>6621149.089</v>
      </c>
      <c r="Q2067" s="42">
        <f t="shared" si="1"/>
        <v>0</v>
      </c>
      <c r="R2067" s="1"/>
      <c r="S2067" s="1"/>
      <c r="T2067" s="1"/>
    </row>
    <row r="2068" ht="15.75" customHeight="1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20"/>
      <c r="M2068" s="42" t="str">
        <f t="shared" si="14"/>
        <v/>
      </c>
      <c r="N2068" s="60">
        <f t="shared" si="5"/>
        <v>11</v>
      </c>
      <c r="O2068" s="61">
        <f t="shared" si="15"/>
        <v>132422.9818</v>
      </c>
      <c r="P2068" s="63">
        <f t="shared" si="16"/>
        <v>6753572.071</v>
      </c>
      <c r="Q2068" s="42">
        <f t="shared" si="1"/>
        <v>0</v>
      </c>
      <c r="R2068" s="1"/>
      <c r="S2068" s="1"/>
      <c r="T2068" s="1"/>
    </row>
    <row r="2069" ht="15.75" customHeight="1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20"/>
      <c r="M2069" s="42" t="str">
        <f t="shared" si="14"/>
        <v/>
      </c>
      <c r="N2069" s="60">
        <f t="shared" si="5"/>
        <v>15</v>
      </c>
      <c r="O2069" s="61">
        <f t="shared" si="15"/>
        <v>135071.4414</v>
      </c>
      <c r="P2069" s="63">
        <f t="shared" si="16"/>
        <v>6888643.512</v>
      </c>
      <c r="Q2069" s="42">
        <f t="shared" si="1"/>
        <v>0</v>
      </c>
      <c r="R2069" s="1"/>
      <c r="S2069" s="1"/>
      <c r="T2069" s="1"/>
    </row>
    <row r="2070" ht="15.75" customHeight="1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20"/>
      <c r="M2070" s="42" t="str">
        <f t="shared" si="14"/>
        <v/>
      </c>
      <c r="N2070" s="60">
        <f t="shared" si="5"/>
        <v>92</v>
      </c>
      <c r="O2070" s="61">
        <f t="shared" si="15"/>
        <v>-137772.8702</v>
      </c>
      <c r="P2070" s="63">
        <f t="shared" si="16"/>
        <v>6750870.642</v>
      </c>
      <c r="Q2070" s="42">
        <f t="shared" si="1"/>
        <v>1</v>
      </c>
      <c r="R2070" s="1"/>
      <c r="S2070" s="1"/>
      <c r="T2070" s="1"/>
    </row>
    <row r="2071" ht="15.75" customHeight="1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20"/>
      <c r="M2071" s="42" t="str">
        <f t="shared" si="14"/>
        <v/>
      </c>
      <c r="N2071" s="60">
        <f t="shared" si="5"/>
        <v>77</v>
      </c>
      <c r="O2071" s="61">
        <f t="shared" si="15"/>
        <v>-135017.4128</v>
      </c>
      <c r="P2071" s="63">
        <f t="shared" si="16"/>
        <v>6615853.229</v>
      </c>
      <c r="Q2071" s="42">
        <f t="shared" si="1"/>
        <v>2</v>
      </c>
      <c r="R2071" s="1"/>
      <c r="S2071" s="1"/>
      <c r="T2071" s="1"/>
    </row>
    <row r="2072" ht="15.75" customHeight="1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20"/>
      <c r="M2072" s="42" t="str">
        <f t="shared" si="14"/>
        <v/>
      </c>
      <c r="N2072" s="60">
        <f t="shared" si="5"/>
        <v>43</v>
      </c>
      <c r="O2072" s="61">
        <f t="shared" si="15"/>
        <v>132317.0646</v>
      </c>
      <c r="P2072" s="63">
        <f t="shared" si="16"/>
        <v>6748170.293</v>
      </c>
      <c r="Q2072" s="42">
        <f t="shared" si="1"/>
        <v>0</v>
      </c>
      <c r="R2072" s="1"/>
      <c r="S2072" s="1"/>
      <c r="T2072" s="1"/>
    </row>
    <row r="2073" ht="15.75" customHeight="1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20"/>
      <c r="M2073" s="42" t="str">
        <f t="shared" si="14"/>
        <v/>
      </c>
      <c r="N2073" s="60">
        <f t="shared" si="5"/>
        <v>36</v>
      </c>
      <c r="O2073" s="61">
        <f t="shared" si="15"/>
        <v>134963.4059</v>
      </c>
      <c r="P2073" s="63">
        <f t="shared" si="16"/>
        <v>6883133.699</v>
      </c>
      <c r="Q2073" s="42">
        <f t="shared" si="1"/>
        <v>0</v>
      </c>
      <c r="R2073" s="1"/>
      <c r="S2073" s="1"/>
      <c r="T2073" s="1"/>
    </row>
    <row r="2074" ht="15.75" customHeight="1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20"/>
      <c r="M2074" s="42" t="str">
        <f t="shared" si="14"/>
        <v/>
      </c>
      <c r="N2074" s="60">
        <f t="shared" si="5"/>
        <v>55</v>
      </c>
      <c r="O2074" s="61">
        <f t="shared" si="15"/>
        <v>137662.674</v>
      </c>
      <c r="P2074" s="63">
        <f t="shared" si="16"/>
        <v>7020796.373</v>
      </c>
      <c r="Q2074" s="42">
        <f t="shared" si="1"/>
        <v>0</v>
      </c>
      <c r="R2074" s="1"/>
      <c r="S2074" s="1"/>
      <c r="T2074" s="1"/>
    </row>
    <row r="2075" ht="15.75" customHeight="1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20"/>
      <c r="M2075" s="42" t="str">
        <f t="shared" si="14"/>
        <v/>
      </c>
      <c r="N2075" s="60">
        <f t="shared" si="5"/>
        <v>69</v>
      </c>
      <c r="O2075" s="61">
        <f t="shared" si="15"/>
        <v>-140415.9275</v>
      </c>
      <c r="P2075" s="63">
        <f t="shared" si="16"/>
        <v>6880380.446</v>
      </c>
      <c r="Q2075" s="42">
        <f t="shared" si="1"/>
        <v>1</v>
      </c>
      <c r="R2075" s="1"/>
      <c r="S2075" s="1"/>
      <c r="T2075" s="1"/>
    </row>
    <row r="2076" ht="15.75" customHeight="1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20"/>
      <c r="M2076" s="42" t="str">
        <f t="shared" si="14"/>
        <v/>
      </c>
      <c r="N2076" s="60">
        <f t="shared" si="5"/>
        <v>86</v>
      </c>
      <c r="O2076" s="61">
        <f t="shared" si="15"/>
        <v>-137607.6089</v>
      </c>
      <c r="P2076" s="63">
        <f t="shared" si="16"/>
        <v>6742772.837</v>
      </c>
      <c r="Q2076" s="42">
        <f t="shared" si="1"/>
        <v>2</v>
      </c>
      <c r="R2076" s="1"/>
      <c r="S2076" s="1"/>
      <c r="T2076" s="1"/>
    </row>
    <row r="2077" ht="15.75" customHeight="1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20"/>
      <c r="M2077" s="42" t="str">
        <f t="shared" si="14"/>
        <v/>
      </c>
      <c r="N2077" s="60">
        <f t="shared" si="5"/>
        <v>93</v>
      </c>
      <c r="O2077" s="61">
        <f t="shared" si="15"/>
        <v>-134855.4567</v>
      </c>
      <c r="P2077" s="63">
        <f t="shared" si="16"/>
        <v>6607917.38</v>
      </c>
      <c r="Q2077" s="42">
        <f t="shared" si="1"/>
        <v>3</v>
      </c>
      <c r="R2077" s="1"/>
      <c r="S2077" s="1"/>
      <c r="T2077" s="1"/>
    </row>
    <row r="2078" ht="15.75" customHeight="1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20"/>
      <c r="M2078" s="42" t="str">
        <f t="shared" si="14"/>
        <v/>
      </c>
      <c r="N2078" s="60">
        <f t="shared" si="5"/>
        <v>59</v>
      </c>
      <c r="O2078" s="61">
        <f t="shared" si="15"/>
        <v>132158.3476</v>
      </c>
      <c r="P2078" s="63">
        <f t="shared" si="16"/>
        <v>6740075.728</v>
      </c>
      <c r="Q2078" s="42">
        <f t="shared" si="1"/>
        <v>0</v>
      </c>
      <c r="R2078" s="1"/>
      <c r="S2078" s="1"/>
      <c r="T2078" s="1"/>
    </row>
    <row r="2079" ht="15.75" customHeight="1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20"/>
      <c r="M2079" s="42" t="str">
        <f t="shared" si="14"/>
        <v/>
      </c>
      <c r="N2079" s="60">
        <f t="shared" si="5"/>
        <v>34</v>
      </c>
      <c r="O2079" s="61">
        <f t="shared" si="15"/>
        <v>134801.5146</v>
      </c>
      <c r="P2079" s="63">
        <f t="shared" si="16"/>
        <v>6874877.242</v>
      </c>
      <c r="Q2079" s="42">
        <f t="shared" si="1"/>
        <v>0</v>
      </c>
      <c r="R2079" s="1"/>
      <c r="S2079" s="1"/>
      <c r="T2079" s="1"/>
    </row>
    <row r="2080" ht="15.75" customHeight="1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20"/>
      <c r="M2080" s="42" t="str">
        <f t="shared" si="14"/>
        <v/>
      </c>
      <c r="N2080" s="60">
        <f t="shared" si="5"/>
        <v>36</v>
      </c>
      <c r="O2080" s="61">
        <f t="shared" si="15"/>
        <v>137497.5448</v>
      </c>
      <c r="P2080" s="63">
        <f t="shared" si="16"/>
        <v>7012374.787</v>
      </c>
      <c r="Q2080" s="42">
        <f t="shared" si="1"/>
        <v>0</v>
      </c>
      <c r="R2080" s="1"/>
      <c r="S2080" s="1"/>
      <c r="T2080" s="1"/>
    </row>
    <row r="2081" ht="15.75" customHeight="1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20"/>
      <c r="M2081" s="42" t="str">
        <f t="shared" si="14"/>
        <v/>
      </c>
      <c r="N2081" s="60">
        <f t="shared" si="5"/>
        <v>78</v>
      </c>
      <c r="O2081" s="61">
        <f t="shared" si="15"/>
        <v>-140247.4957</v>
      </c>
      <c r="P2081" s="63">
        <f t="shared" si="16"/>
        <v>6872127.291</v>
      </c>
      <c r="Q2081" s="42">
        <f t="shared" si="1"/>
        <v>1</v>
      </c>
      <c r="R2081" s="1"/>
      <c r="S2081" s="1"/>
      <c r="T2081" s="1"/>
    </row>
    <row r="2082" ht="15.75" customHeight="1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20"/>
      <c r="M2082" s="42" t="str">
        <f t="shared" si="14"/>
        <v/>
      </c>
      <c r="N2082" s="60">
        <f t="shared" si="5"/>
        <v>69</v>
      </c>
      <c r="O2082" s="61">
        <f t="shared" si="15"/>
        <v>-137442.5458</v>
      </c>
      <c r="P2082" s="63">
        <f t="shared" si="16"/>
        <v>6734684.746</v>
      </c>
      <c r="Q2082" s="42">
        <f t="shared" si="1"/>
        <v>2</v>
      </c>
      <c r="R2082" s="1"/>
      <c r="S2082" s="1"/>
      <c r="T2082" s="1"/>
    </row>
    <row r="2083" ht="15.75" customHeight="1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20"/>
      <c r="M2083" s="42" t="str">
        <f t="shared" si="14"/>
        <v/>
      </c>
      <c r="N2083" s="60">
        <f t="shared" si="5"/>
        <v>95</v>
      </c>
      <c r="O2083" s="61">
        <f t="shared" si="15"/>
        <v>-134693.6949</v>
      </c>
      <c r="P2083" s="63">
        <f t="shared" si="16"/>
        <v>6599991.051</v>
      </c>
      <c r="Q2083" s="42">
        <f t="shared" si="1"/>
        <v>3</v>
      </c>
      <c r="R2083" s="1"/>
      <c r="S2083" s="1"/>
      <c r="T2083" s="1"/>
    </row>
    <row r="2084" ht="15.75" customHeight="1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20"/>
      <c r="M2084" s="42" t="str">
        <f t="shared" si="14"/>
        <v/>
      </c>
      <c r="N2084" s="60">
        <f t="shared" si="5"/>
        <v>91</v>
      </c>
      <c r="O2084" s="61">
        <f t="shared" si="15"/>
        <v>-131999.821</v>
      </c>
      <c r="P2084" s="63">
        <f t="shared" si="16"/>
        <v>6467991.23</v>
      </c>
      <c r="Q2084" s="42">
        <f t="shared" si="1"/>
        <v>4</v>
      </c>
      <c r="R2084" s="1"/>
      <c r="S2084" s="1"/>
      <c r="T2084" s="1"/>
    </row>
    <row r="2085" ht="15.75" customHeight="1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20"/>
      <c r="M2085" s="42" t="str">
        <f t="shared" si="14"/>
        <v/>
      </c>
      <c r="N2085" s="60">
        <f t="shared" si="5"/>
        <v>57</v>
      </c>
      <c r="O2085" s="61">
        <f t="shared" si="15"/>
        <v>129359.8246</v>
      </c>
      <c r="P2085" s="63">
        <f t="shared" si="16"/>
        <v>6597351.054</v>
      </c>
      <c r="Q2085" s="42">
        <f t="shared" si="1"/>
        <v>0</v>
      </c>
      <c r="R2085" s="1"/>
      <c r="S2085" s="1"/>
      <c r="T2085" s="1"/>
    </row>
    <row r="2086" ht="15.75" customHeight="1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20"/>
      <c r="M2086" s="42" t="str">
        <f t="shared" si="14"/>
        <v/>
      </c>
      <c r="N2086" s="60">
        <f t="shared" si="5"/>
        <v>54</v>
      </c>
      <c r="O2086" s="61">
        <f t="shared" si="15"/>
        <v>131947.0211</v>
      </c>
      <c r="P2086" s="63">
        <f t="shared" si="16"/>
        <v>6729298.075</v>
      </c>
      <c r="Q2086" s="42">
        <f t="shared" si="1"/>
        <v>0</v>
      </c>
      <c r="R2086" s="1"/>
      <c r="S2086" s="1"/>
      <c r="T2086" s="1"/>
    </row>
    <row r="2087" ht="15.75" customHeight="1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20"/>
      <c r="M2087" s="42" t="str">
        <f t="shared" si="14"/>
        <v/>
      </c>
      <c r="N2087" s="60">
        <f t="shared" si="5"/>
        <v>15</v>
      </c>
      <c r="O2087" s="61">
        <f t="shared" si="15"/>
        <v>134585.9615</v>
      </c>
      <c r="P2087" s="63">
        <f t="shared" si="16"/>
        <v>6863884.037</v>
      </c>
      <c r="Q2087" s="42">
        <f t="shared" si="1"/>
        <v>0</v>
      </c>
      <c r="R2087" s="1"/>
      <c r="S2087" s="1"/>
      <c r="T2087" s="1"/>
    </row>
    <row r="2088" ht="15.75" customHeight="1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20"/>
      <c r="M2088" s="42" t="str">
        <f t="shared" si="14"/>
        <v/>
      </c>
      <c r="N2088" s="60">
        <f t="shared" si="5"/>
        <v>21</v>
      </c>
      <c r="O2088" s="61">
        <f t="shared" si="15"/>
        <v>137277.6807</v>
      </c>
      <c r="P2088" s="63">
        <f t="shared" si="16"/>
        <v>7001161.718</v>
      </c>
      <c r="Q2088" s="42">
        <f t="shared" si="1"/>
        <v>0</v>
      </c>
      <c r="R2088" s="1"/>
      <c r="S2088" s="1"/>
      <c r="T2088" s="1"/>
    </row>
    <row r="2089" ht="15.75" customHeight="1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20"/>
      <c r="M2089" s="42" t="str">
        <f t="shared" si="14"/>
        <v/>
      </c>
      <c r="N2089" s="60">
        <f t="shared" si="5"/>
        <v>22</v>
      </c>
      <c r="O2089" s="61">
        <f t="shared" si="15"/>
        <v>140023.2344</v>
      </c>
      <c r="P2089" s="63">
        <f t="shared" si="16"/>
        <v>7141184.952</v>
      </c>
      <c r="Q2089" s="42">
        <f t="shared" si="1"/>
        <v>0</v>
      </c>
      <c r="R2089" s="1"/>
      <c r="S2089" s="1"/>
      <c r="T2089" s="1"/>
    </row>
    <row r="2090" ht="15.75" customHeight="1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20"/>
      <c r="M2090" s="42" t="str">
        <f t="shared" si="14"/>
        <v/>
      </c>
      <c r="N2090" s="60">
        <f t="shared" si="5"/>
        <v>30</v>
      </c>
      <c r="O2090" s="61">
        <f t="shared" si="15"/>
        <v>142823.699</v>
      </c>
      <c r="P2090" s="63">
        <f t="shared" si="16"/>
        <v>7284008.651</v>
      </c>
      <c r="Q2090" s="42">
        <f t="shared" si="1"/>
        <v>0</v>
      </c>
      <c r="R2090" s="1"/>
      <c r="S2090" s="1"/>
      <c r="T2090" s="1"/>
    </row>
    <row r="2091" ht="15.75" customHeight="1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20"/>
      <c r="M2091" s="42" t="str">
        <f t="shared" si="14"/>
        <v/>
      </c>
      <c r="N2091" s="60">
        <f t="shared" si="5"/>
        <v>51</v>
      </c>
      <c r="O2091" s="61">
        <f t="shared" si="15"/>
        <v>145680.173</v>
      </c>
      <c r="P2091" s="63">
        <f t="shared" si="16"/>
        <v>7429688.824</v>
      </c>
      <c r="Q2091" s="42">
        <f t="shared" si="1"/>
        <v>0</v>
      </c>
      <c r="R2091" s="1"/>
      <c r="S2091" s="1"/>
      <c r="T2091" s="1"/>
    </row>
    <row r="2092" ht="15.75" customHeight="1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20"/>
      <c r="M2092" s="42" t="str">
        <f t="shared" si="14"/>
        <v/>
      </c>
      <c r="N2092" s="60">
        <f t="shared" si="5"/>
        <v>35</v>
      </c>
      <c r="O2092" s="61">
        <f t="shared" si="15"/>
        <v>148593.7765</v>
      </c>
      <c r="P2092" s="63">
        <f t="shared" si="16"/>
        <v>7578282.6</v>
      </c>
      <c r="Q2092" s="42">
        <f t="shared" si="1"/>
        <v>0</v>
      </c>
      <c r="R2092" s="1"/>
      <c r="S2092" s="1"/>
      <c r="T2092" s="1"/>
    </row>
    <row r="2093" ht="15.75" customHeight="1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20"/>
      <c r="M2093" s="42" t="str">
        <f t="shared" si="14"/>
        <v/>
      </c>
      <c r="N2093" s="60">
        <f t="shared" si="5"/>
        <v>55</v>
      </c>
      <c r="O2093" s="61">
        <f t="shared" si="15"/>
        <v>151565.652</v>
      </c>
      <c r="P2093" s="63">
        <f t="shared" si="16"/>
        <v>7729848.253</v>
      </c>
      <c r="Q2093" s="42">
        <f t="shared" si="1"/>
        <v>0</v>
      </c>
      <c r="R2093" s="1"/>
      <c r="S2093" s="1"/>
      <c r="T2093" s="1"/>
    </row>
    <row r="2094" ht="15.75" customHeight="1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20"/>
      <c r="M2094" s="42" t="str">
        <f t="shared" si="14"/>
        <v/>
      </c>
      <c r="N2094" s="60">
        <f t="shared" si="5"/>
        <v>68</v>
      </c>
      <c r="O2094" s="61">
        <f t="shared" si="15"/>
        <v>-154596.9651</v>
      </c>
      <c r="P2094" s="63">
        <f t="shared" si="16"/>
        <v>7575251.287</v>
      </c>
      <c r="Q2094" s="42">
        <f t="shared" si="1"/>
        <v>1</v>
      </c>
      <c r="R2094" s="1"/>
      <c r="S2094" s="1"/>
      <c r="T2094" s="1"/>
    </row>
    <row r="2095" ht="15.75" customHeight="1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20"/>
      <c r="M2095" s="42" t="str">
        <f t="shared" si="14"/>
        <v/>
      </c>
      <c r="N2095" s="60">
        <f t="shared" si="5"/>
        <v>38</v>
      </c>
      <c r="O2095" s="61">
        <f t="shared" si="15"/>
        <v>151505.0257</v>
      </c>
      <c r="P2095" s="63">
        <f t="shared" si="16"/>
        <v>7726756.313</v>
      </c>
      <c r="Q2095" s="42">
        <f t="shared" si="1"/>
        <v>0</v>
      </c>
      <c r="R2095" s="1"/>
      <c r="S2095" s="1"/>
      <c r="T2095" s="1"/>
    </row>
    <row r="2096" ht="15.75" customHeight="1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20"/>
      <c r="M2096" s="42" t="str">
        <f t="shared" si="14"/>
        <v/>
      </c>
      <c r="N2096" s="60">
        <f t="shared" si="5"/>
        <v>99</v>
      </c>
      <c r="O2096" s="61">
        <f t="shared" si="15"/>
        <v>-154535.1263</v>
      </c>
      <c r="P2096" s="63">
        <f t="shared" si="16"/>
        <v>7572221.187</v>
      </c>
      <c r="Q2096" s="42">
        <f t="shared" si="1"/>
        <v>1</v>
      </c>
      <c r="R2096" s="1"/>
      <c r="S2096" s="1"/>
      <c r="T2096" s="1"/>
    </row>
    <row r="2097" ht="15.75" customHeight="1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20"/>
      <c r="M2097" s="42" t="str">
        <f t="shared" si="14"/>
        <v/>
      </c>
      <c r="N2097" s="60">
        <f t="shared" si="5"/>
        <v>75</v>
      </c>
      <c r="O2097" s="61">
        <f t="shared" si="15"/>
        <v>-151444.4237</v>
      </c>
      <c r="P2097" s="63">
        <f t="shared" si="16"/>
        <v>7420776.763</v>
      </c>
      <c r="Q2097" s="42">
        <f t="shared" si="1"/>
        <v>2</v>
      </c>
      <c r="R2097" s="1"/>
      <c r="S2097" s="1"/>
      <c r="T2097" s="1"/>
    </row>
    <row r="2098" ht="15.75" customHeight="1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20"/>
      <c r="M2098" s="42" t="str">
        <f t="shared" si="14"/>
        <v/>
      </c>
      <c r="N2098" s="60">
        <f t="shared" si="5"/>
        <v>41</v>
      </c>
      <c r="O2098" s="61">
        <f t="shared" si="15"/>
        <v>148415.5353</v>
      </c>
      <c r="P2098" s="63">
        <f t="shared" si="16"/>
        <v>7569192.298</v>
      </c>
      <c r="Q2098" s="42">
        <f t="shared" si="1"/>
        <v>0</v>
      </c>
      <c r="R2098" s="1"/>
      <c r="S2098" s="1"/>
      <c r="T2098" s="1"/>
    </row>
    <row r="2099" ht="15.75" customHeight="1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20"/>
      <c r="M2099" s="42" t="str">
        <f t="shared" si="14"/>
        <v/>
      </c>
      <c r="N2099" s="60">
        <f t="shared" si="5"/>
        <v>54</v>
      </c>
      <c r="O2099" s="61">
        <f t="shared" si="15"/>
        <v>151383.846</v>
      </c>
      <c r="P2099" s="63">
        <f t="shared" si="16"/>
        <v>7720576.144</v>
      </c>
      <c r="Q2099" s="42">
        <f t="shared" si="1"/>
        <v>0</v>
      </c>
      <c r="R2099" s="1"/>
      <c r="S2099" s="1"/>
      <c r="T2099" s="1"/>
    </row>
    <row r="2100" ht="15.75" customHeight="1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20"/>
      <c r="M2100" s="42" t="str">
        <f t="shared" si="14"/>
        <v/>
      </c>
      <c r="N2100" s="60">
        <f t="shared" si="5"/>
        <v>54</v>
      </c>
      <c r="O2100" s="61">
        <f t="shared" si="15"/>
        <v>154411.5229</v>
      </c>
      <c r="P2100" s="63">
        <f t="shared" si="16"/>
        <v>7874987.667</v>
      </c>
      <c r="Q2100" s="42">
        <f t="shared" si="1"/>
        <v>0</v>
      </c>
      <c r="R2100" s="1"/>
      <c r="S2100" s="1"/>
      <c r="T2100" s="1"/>
    </row>
    <row r="2101" ht="15.75" customHeight="1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20"/>
      <c r="M2101" s="42" t="str">
        <f t="shared" si="14"/>
        <v/>
      </c>
      <c r="N2101" s="60">
        <f t="shared" si="5"/>
        <v>82</v>
      </c>
      <c r="O2101" s="61">
        <f t="shared" si="15"/>
        <v>-157499.7533</v>
      </c>
      <c r="P2101" s="63">
        <f t="shared" si="16"/>
        <v>7717487.914</v>
      </c>
      <c r="Q2101" s="42">
        <f t="shared" si="1"/>
        <v>1</v>
      </c>
      <c r="R2101" s="1"/>
      <c r="S2101" s="1"/>
      <c r="T2101" s="1"/>
    </row>
    <row r="2102" ht="15.75" customHeight="1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20"/>
      <c r="M2102" s="42" t="str">
        <f t="shared" si="14"/>
        <v/>
      </c>
      <c r="N2102" s="60">
        <f t="shared" si="5"/>
        <v>81</v>
      </c>
      <c r="O2102" s="61">
        <f t="shared" si="15"/>
        <v>-154349.7583</v>
      </c>
      <c r="P2102" s="63">
        <f t="shared" si="16"/>
        <v>7563138.156</v>
      </c>
      <c r="Q2102" s="42">
        <f t="shared" si="1"/>
        <v>2</v>
      </c>
      <c r="R2102" s="1"/>
      <c r="S2102" s="1"/>
      <c r="T2102" s="1"/>
    </row>
    <row r="2103" ht="15.75" customHeight="1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20"/>
      <c r="M2103" s="42" t="str">
        <f t="shared" si="14"/>
        <v/>
      </c>
      <c r="N2103" s="60">
        <f t="shared" si="5"/>
        <v>99</v>
      </c>
      <c r="O2103" s="61">
        <f t="shared" si="15"/>
        <v>-151262.7631</v>
      </c>
      <c r="P2103" s="63">
        <f t="shared" si="16"/>
        <v>7411875.393</v>
      </c>
      <c r="Q2103" s="42">
        <f t="shared" si="1"/>
        <v>3</v>
      </c>
      <c r="R2103" s="1"/>
      <c r="S2103" s="1"/>
      <c r="T2103" s="1"/>
    </row>
    <row r="2104" ht="15.75" customHeight="1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20"/>
      <c r="M2104" s="42" t="str">
        <f t="shared" si="14"/>
        <v/>
      </c>
      <c r="N2104" s="60">
        <f t="shared" si="5"/>
        <v>22</v>
      </c>
      <c r="O2104" s="61">
        <f t="shared" si="15"/>
        <v>148237.5079</v>
      </c>
      <c r="P2104" s="63">
        <f t="shared" si="16"/>
        <v>7560112.9</v>
      </c>
      <c r="Q2104" s="42">
        <f t="shared" si="1"/>
        <v>0</v>
      </c>
      <c r="R2104" s="1"/>
      <c r="S2104" s="1"/>
      <c r="T2104" s="1"/>
    </row>
    <row r="2105" ht="15.75" customHeight="1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20"/>
      <c r="M2105" s="42" t="str">
        <f t="shared" si="14"/>
        <v/>
      </c>
      <c r="N2105" s="60">
        <f t="shared" si="5"/>
        <v>92</v>
      </c>
      <c r="O2105" s="61">
        <f t="shared" si="15"/>
        <v>-151202.258</v>
      </c>
      <c r="P2105" s="63">
        <f t="shared" si="16"/>
        <v>7408910.642</v>
      </c>
      <c r="Q2105" s="42">
        <f t="shared" si="1"/>
        <v>1</v>
      </c>
      <c r="R2105" s="1"/>
      <c r="S2105" s="1"/>
      <c r="T2105" s="1"/>
    </row>
    <row r="2106" ht="15.75" customHeight="1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20"/>
      <c r="M2106" s="42" t="str">
        <f t="shared" si="14"/>
        <v/>
      </c>
      <c r="N2106" s="60">
        <f t="shared" si="5"/>
        <v>54</v>
      </c>
      <c r="O2106" s="61">
        <f t="shared" si="15"/>
        <v>148178.2128</v>
      </c>
      <c r="P2106" s="63">
        <f t="shared" si="16"/>
        <v>7557088.855</v>
      </c>
      <c r="Q2106" s="42">
        <f t="shared" si="1"/>
        <v>0</v>
      </c>
      <c r="R2106" s="1"/>
      <c r="S2106" s="1"/>
      <c r="T2106" s="1"/>
    </row>
    <row r="2107" ht="15.75" customHeight="1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20"/>
      <c r="M2107" s="42" t="str">
        <f t="shared" si="14"/>
        <v/>
      </c>
      <c r="N2107" s="60">
        <f t="shared" si="5"/>
        <v>71</v>
      </c>
      <c r="O2107" s="61">
        <f t="shared" si="15"/>
        <v>-151141.7771</v>
      </c>
      <c r="P2107" s="63">
        <f t="shared" si="16"/>
        <v>7405947.078</v>
      </c>
      <c r="Q2107" s="42">
        <f t="shared" si="1"/>
        <v>1</v>
      </c>
      <c r="R2107" s="1"/>
      <c r="S2107" s="1"/>
      <c r="T2107" s="1"/>
    </row>
    <row r="2108" ht="15.75" customHeight="1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20"/>
      <c r="M2108" s="42" t="str">
        <f t="shared" si="14"/>
        <v/>
      </c>
      <c r="N2108" s="60">
        <f t="shared" si="5"/>
        <v>78</v>
      </c>
      <c r="O2108" s="61">
        <f t="shared" si="15"/>
        <v>-148118.9416</v>
      </c>
      <c r="P2108" s="63">
        <f t="shared" si="16"/>
        <v>7257828.137</v>
      </c>
      <c r="Q2108" s="42">
        <f t="shared" si="1"/>
        <v>2</v>
      </c>
      <c r="R2108" s="1"/>
      <c r="S2108" s="1"/>
      <c r="T2108" s="1"/>
    </row>
    <row r="2109" ht="15.75" customHeight="1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20"/>
      <c r="M2109" s="42" t="str">
        <f t="shared" si="14"/>
        <v/>
      </c>
      <c r="N2109" s="60">
        <f t="shared" si="5"/>
        <v>66</v>
      </c>
      <c r="O2109" s="61">
        <f t="shared" si="15"/>
        <v>-145156.5627</v>
      </c>
      <c r="P2109" s="63">
        <f t="shared" si="16"/>
        <v>7112671.574</v>
      </c>
      <c r="Q2109" s="42">
        <f t="shared" si="1"/>
        <v>3</v>
      </c>
      <c r="R2109" s="1"/>
      <c r="S2109" s="1"/>
      <c r="T2109" s="1"/>
    </row>
    <row r="2110" ht="15.75" customHeight="1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20"/>
      <c r="M2110" s="42" t="str">
        <f t="shared" si="14"/>
        <v/>
      </c>
      <c r="N2110" s="60">
        <f t="shared" si="5"/>
        <v>65</v>
      </c>
      <c r="O2110" s="61">
        <f t="shared" si="15"/>
        <v>-142253.4315</v>
      </c>
      <c r="P2110" s="63">
        <f t="shared" si="16"/>
        <v>6970418.142</v>
      </c>
      <c r="Q2110" s="42">
        <f t="shared" si="1"/>
        <v>4</v>
      </c>
      <c r="R2110" s="1"/>
      <c r="S2110" s="1"/>
      <c r="T2110" s="1"/>
    </row>
    <row r="2111" ht="15.75" customHeight="1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20"/>
      <c r="M2111" s="42" t="str">
        <f t="shared" si="14"/>
        <v/>
      </c>
      <c r="N2111" s="60">
        <f t="shared" si="5"/>
        <v>82</v>
      </c>
      <c r="O2111" s="61">
        <f t="shared" si="15"/>
        <v>-139408.3628</v>
      </c>
      <c r="P2111" s="63">
        <f t="shared" si="16"/>
        <v>6831009.78</v>
      </c>
      <c r="Q2111" s="42">
        <f t="shared" si="1"/>
        <v>5</v>
      </c>
      <c r="R2111" s="1"/>
      <c r="S2111" s="1"/>
      <c r="T2111" s="1"/>
    </row>
    <row r="2112" ht="15.75" customHeight="1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20"/>
      <c r="M2112" s="42" t="str">
        <f t="shared" si="14"/>
        <v/>
      </c>
      <c r="N2112" s="60">
        <f t="shared" si="5"/>
        <v>94</v>
      </c>
      <c r="O2112" s="61">
        <f t="shared" si="15"/>
        <v>-136620.1956</v>
      </c>
      <c r="P2112" s="63">
        <f t="shared" si="16"/>
        <v>6694389.584</v>
      </c>
      <c r="Q2112" s="42">
        <f t="shared" si="1"/>
        <v>6</v>
      </c>
      <c r="R2112" s="1"/>
      <c r="S2112" s="1"/>
      <c r="T2112" s="1"/>
    </row>
    <row r="2113" ht="15.75" customHeight="1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20"/>
      <c r="M2113" s="42" t="str">
        <f t="shared" si="14"/>
        <v/>
      </c>
      <c r="N2113" s="60">
        <f t="shared" si="5"/>
        <v>20</v>
      </c>
      <c r="O2113" s="61">
        <f t="shared" si="15"/>
        <v>133887.7917</v>
      </c>
      <c r="P2113" s="63">
        <f t="shared" si="16"/>
        <v>6828277.376</v>
      </c>
      <c r="Q2113" s="42">
        <f t="shared" si="1"/>
        <v>0</v>
      </c>
      <c r="R2113" s="1"/>
      <c r="S2113" s="1"/>
      <c r="T2113" s="1"/>
    </row>
    <row r="2114" ht="15.75" customHeight="1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20"/>
      <c r="M2114" s="42" t="str">
        <f t="shared" si="14"/>
        <v/>
      </c>
      <c r="N2114" s="60">
        <f t="shared" si="5"/>
        <v>17</v>
      </c>
      <c r="O2114" s="61">
        <f t="shared" si="15"/>
        <v>136565.5475</v>
      </c>
      <c r="P2114" s="63">
        <f t="shared" si="16"/>
        <v>6964842.923</v>
      </c>
      <c r="Q2114" s="42">
        <f t="shared" si="1"/>
        <v>0</v>
      </c>
      <c r="R2114" s="1"/>
      <c r="S2114" s="1"/>
      <c r="T2114" s="1"/>
    </row>
    <row r="2115" ht="15.75" customHeight="1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20"/>
      <c r="M2115" s="42" t="str">
        <f t="shared" si="14"/>
        <v/>
      </c>
      <c r="N2115" s="60">
        <f t="shared" si="5"/>
        <v>28</v>
      </c>
      <c r="O2115" s="61">
        <f t="shared" si="15"/>
        <v>139296.8585</v>
      </c>
      <c r="P2115" s="63">
        <f t="shared" si="16"/>
        <v>7104139.782</v>
      </c>
      <c r="Q2115" s="42">
        <f t="shared" si="1"/>
        <v>0</v>
      </c>
      <c r="R2115" s="1"/>
      <c r="S2115" s="1"/>
      <c r="T2115" s="1"/>
    </row>
    <row r="2116" ht="15.75" customHeight="1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20"/>
      <c r="M2116" s="42" t="str">
        <f t="shared" si="14"/>
        <v/>
      </c>
      <c r="N2116" s="60">
        <f t="shared" si="5"/>
        <v>63</v>
      </c>
      <c r="O2116" s="61">
        <f t="shared" si="15"/>
        <v>-142082.7956</v>
      </c>
      <c r="P2116" s="63">
        <f t="shared" si="16"/>
        <v>6962056.986</v>
      </c>
      <c r="Q2116" s="42">
        <f t="shared" si="1"/>
        <v>1</v>
      </c>
      <c r="R2116" s="1"/>
      <c r="S2116" s="1"/>
      <c r="T2116" s="1"/>
    </row>
    <row r="2117" ht="15.75" customHeight="1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20"/>
      <c r="M2117" s="42" t="str">
        <f t="shared" si="14"/>
        <v/>
      </c>
      <c r="N2117" s="60">
        <f t="shared" si="5"/>
        <v>82</v>
      </c>
      <c r="O2117" s="61">
        <f t="shared" si="15"/>
        <v>-139241.1397</v>
      </c>
      <c r="P2117" s="63">
        <f t="shared" si="16"/>
        <v>6822815.846</v>
      </c>
      <c r="Q2117" s="42">
        <f t="shared" si="1"/>
        <v>2</v>
      </c>
      <c r="R2117" s="1"/>
      <c r="S2117" s="1"/>
      <c r="T2117" s="1"/>
    </row>
    <row r="2118" ht="15.75" customHeight="1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20"/>
      <c r="M2118" s="42" t="str">
        <f t="shared" si="14"/>
        <v/>
      </c>
      <c r="N2118" s="60">
        <f t="shared" si="5"/>
        <v>90</v>
      </c>
      <c r="O2118" s="61">
        <f t="shared" si="15"/>
        <v>-136456.3169</v>
      </c>
      <c r="P2118" s="63">
        <f t="shared" si="16"/>
        <v>6686359.529</v>
      </c>
      <c r="Q2118" s="42">
        <f t="shared" si="1"/>
        <v>3</v>
      </c>
      <c r="R2118" s="1"/>
      <c r="S2118" s="1"/>
      <c r="T2118" s="1"/>
    </row>
    <row r="2119" ht="15.75" customHeight="1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20"/>
      <c r="M2119" s="42" t="str">
        <f t="shared" si="14"/>
        <v/>
      </c>
      <c r="N2119" s="60">
        <f t="shared" si="5"/>
        <v>83</v>
      </c>
      <c r="O2119" s="61">
        <f t="shared" si="15"/>
        <v>-133727.1906</v>
      </c>
      <c r="P2119" s="63">
        <f t="shared" si="16"/>
        <v>6552632.339</v>
      </c>
      <c r="Q2119" s="42">
        <f t="shared" si="1"/>
        <v>4</v>
      </c>
      <c r="R2119" s="1"/>
      <c r="S2119" s="1"/>
      <c r="T2119" s="1"/>
    </row>
    <row r="2120" ht="15.75" customHeight="1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20"/>
      <c r="M2120" s="42" t="str">
        <f t="shared" si="14"/>
        <v/>
      </c>
      <c r="N2120" s="60">
        <f t="shared" si="5"/>
        <v>46</v>
      </c>
      <c r="O2120" s="61">
        <f t="shared" si="15"/>
        <v>131052.6468</v>
      </c>
      <c r="P2120" s="63">
        <f t="shared" si="16"/>
        <v>6683684.986</v>
      </c>
      <c r="Q2120" s="42">
        <f t="shared" si="1"/>
        <v>0</v>
      </c>
      <c r="R2120" s="1"/>
      <c r="S2120" s="1"/>
      <c r="T2120" s="1"/>
    </row>
    <row r="2121" ht="15.75" customHeight="1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20"/>
      <c r="M2121" s="42" t="str">
        <f t="shared" si="14"/>
        <v/>
      </c>
      <c r="N2121" s="60">
        <f t="shared" si="5"/>
        <v>18</v>
      </c>
      <c r="O2121" s="61">
        <f t="shared" si="15"/>
        <v>133673.6997</v>
      </c>
      <c r="P2121" s="63">
        <f t="shared" si="16"/>
        <v>6817358.685</v>
      </c>
      <c r="Q2121" s="42">
        <f t="shared" si="1"/>
        <v>0</v>
      </c>
      <c r="R2121" s="1"/>
      <c r="S2121" s="1"/>
      <c r="T2121" s="1"/>
    </row>
    <row r="2122" ht="15.75" customHeight="1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20"/>
      <c r="M2122" s="42" t="str">
        <f t="shared" si="14"/>
        <v/>
      </c>
      <c r="N2122" s="60">
        <f t="shared" si="5"/>
        <v>87</v>
      </c>
      <c r="O2122" s="61">
        <f t="shared" si="15"/>
        <v>-136347.1737</v>
      </c>
      <c r="P2122" s="63">
        <f t="shared" si="16"/>
        <v>6681011.512</v>
      </c>
      <c r="Q2122" s="42">
        <f t="shared" si="1"/>
        <v>1</v>
      </c>
      <c r="R2122" s="1"/>
      <c r="S2122" s="1"/>
      <c r="T2122" s="1"/>
    </row>
    <row r="2123" ht="15.75" customHeight="1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20"/>
      <c r="M2123" s="42" t="str">
        <f t="shared" si="14"/>
        <v/>
      </c>
      <c r="N2123" s="60">
        <f t="shared" si="5"/>
        <v>45</v>
      </c>
      <c r="O2123" s="61">
        <f t="shared" si="15"/>
        <v>133620.2302</v>
      </c>
      <c r="P2123" s="63">
        <f t="shared" si="16"/>
        <v>6814631.742</v>
      </c>
      <c r="Q2123" s="42">
        <f t="shared" si="1"/>
        <v>0</v>
      </c>
      <c r="R2123" s="1"/>
      <c r="S2123" s="1"/>
      <c r="T2123" s="1"/>
    </row>
    <row r="2124" ht="15.75" customHeight="1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20"/>
      <c r="M2124" s="42" t="str">
        <f t="shared" si="14"/>
        <v/>
      </c>
      <c r="N2124" s="60">
        <f t="shared" si="5"/>
        <v>42</v>
      </c>
      <c r="O2124" s="61">
        <f t="shared" si="15"/>
        <v>136292.6348</v>
      </c>
      <c r="P2124" s="63">
        <f t="shared" si="16"/>
        <v>6950924.377</v>
      </c>
      <c r="Q2124" s="42">
        <f t="shared" si="1"/>
        <v>0</v>
      </c>
      <c r="R2124" s="1"/>
      <c r="S2124" s="1"/>
      <c r="T2124" s="1"/>
    </row>
    <row r="2125" ht="15.75" customHeight="1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20"/>
      <c r="M2125" s="42" t="str">
        <f t="shared" si="14"/>
        <v/>
      </c>
      <c r="N2125" s="60">
        <f t="shared" si="5"/>
        <v>39</v>
      </c>
      <c r="O2125" s="61">
        <f t="shared" si="15"/>
        <v>139018.4875</v>
      </c>
      <c r="P2125" s="63">
        <f t="shared" si="16"/>
        <v>7089942.864</v>
      </c>
      <c r="Q2125" s="42">
        <f t="shared" si="1"/>
        <v>0</v>
      </c>
      <c r="R2125" s="1"/>
      <c r="S2125" s="1"/>
      <c r="T2125" s="1"/>
    </row>
    <row r="2126" ht="15.75" customHeight="1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20"/>
      <c r="M2126" s="42" t="str">
        <f t="shared" si="14"/>
        <v/>
      </c>
      <c r="N2126" s="60">
        <f t="shared" si="5"/>
        <v>22</v>
      </c>
      <c r="O2126" s="61">
        <f t="shared" si="15"/>
        <v>141798.8573</v>
      </c>
      <c r="P2126" s="63">
        <f t="shared" si="16"/>
        <v>7231741.721</v>
      </c>
      <c r="Q2126" s="42">
        <f t="shared" si="1"/>
        <v>0</v>
      </c>
      <c r="R2126" s="1"/>
      <c r="S2126" s="1"/>
      <c r="T2126" s="1"/>
    </row>
    <row r="2127" ht="15.75" customHeight="1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20"/>
      <c r="M2127" s="42" t="str">
        <f t="shared" si="14"/>
        <v/>
      </c>
      <c r="N2127" s="60">
        <f t="shared" si="5"/>
        <v>1</v>
      </c>
      <c r="O2127" s="61">
        <f t="shared" si="15"/>
        <v>144634.8344</v>
      </c>
      <c r="P2127" s="63">
        <f t="shared" si="16"/>
        <v>7376376.556</v>
      </c>
      <c r="Q2127" s="42">
        <f t="shared" si="1"/>
        <v>0</v>
      </c>
      <c r="R2127" s="1"/>
      <c r="S2127" s="1"/>
      <c r="T2127" s="1"/>
    </row>
    <row r="2128" ht="15.75" customHeight="1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20"/>
      <c r="M2128" s="42" t="str">
        <f t="shared" si="14"/>
        <v/>
      </c>
      <c r="N2128" s="60">
        <f t="shared" si="5"/>
        <v>53</v>
      </c>
      <c r="O2128" s="61">
        <f t="shared" si="15"/>
        <v>147527.5311</v>
      </c>
      <c r="P2128" s="63">
        <f t="shared" si="16"/>
        <v>7523904.087</v>
      </c>
      <c r="Q2128" s="42">
        <f t="shared" si="1"/>
        <v>0</v>
      </c>
      <c r="R2128" s="1"/>
      <c r="S2128" s="1"/>
      <c r="T2128" s="1"/>
    </row>
    <row r="2129" ht="15.75" customHeight="1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20"/>
      <c r="M2129" s="42" t="str">
        <f t="shared" si="14"/>
        <v/>
      </c>
      <c r="N2129" s="60">
        <f t="shared" si="5"/>
        <v>91</v>
      </c>
      <c r="O2129" s="61">
        <f t="shared" si="15"/>
        <v>-150478.0817</v>
      </c>
      <c r="P2129" s="63">
        <f t="shared" si="16"/>
        <v>7373426.005</v>
      </c>
      <c r="Q2129" s="42">
        <f t="shared" si="1"/>
        <v>1</v>
      </c>
      <c r="R2129" s="1"/>
      <c r="S2129" s="1"/>
      <c r="T2129" s="1"/>
    </row>
    <row r="2130" ht="15.75" customHeight="1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20"/>
      <c r="M2130" s="42" t="str">
        <f t="shared" si="14"/>
        <v/>
      </c>
      <c r="N2130" s="60">
        <f t="shared" si="5"/>
        <v>58</v>
      </c>
      <c r="O2130" s="61">
        <f t="shared" si="15"/>
        <v>147468.5201</v>
      </c>
      <c r="P2130" s="63">
        <f t="shared" si="16"/>
        <v>7520894.525</v>
      </c>
      <c r="Q2130" s="42">
        <f t="shared" si="1"/>
        <v>0</v>
      </c>
      <c r="R2130" s="1"/>
      <c r="S2130" s="1"/>
      <c r="T2130" s="1"/>
    </row>
    <row r="2131" ht="15.75" customHeight="1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20"/>
      <c r="M2131" s="42" t="str">
        <f t="shared" si="14"/>
        <v/>
      </c>
      <c r="N2131" s="60">
        <f t="shared" si="5"/>
        <v>6</v>
      </c>
      <c r="O2131" s="61">
        <f t="shared" si="15"/>
        <v>150417.8905</v>
      </c>
      <c r="P2131" s="63">
        <f t="shared" si="16"/>
        <v>7671312.416</v>
      </c>
      <c r="Q2131" s="42">
        <f t="shared" si="1"/>
        <v>0</v>
      </c>
      <c r="R2131" s="1"/>
      <c r="S2131" s="1"/>
      <c r="T2131" s="1"/>
    </row>
    <row r="2132" ht="15.75" customHeight="1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20"/>
      <c r="M2132" s="42" t="str">
        <f t="shared" si="14"/>
        <v/>
      </c>
      <c r="N2132" s="60">
        <f t="shared" si="5"/>
        <v>81</v>
      </c>
      <c r="O2132" s="61">
        <f t="shared" si="15"/>
        <v>-153426.2483</v>
      </c>
      <c r="P2132" s="63">
        <f t="shared" si="16"/>
        <v>7517886.168</v>
      </c>
      <c r="Q2132" s="42">
        <f t="shared" si="1"/>
        <v>1</v>
      </c>
      <c r="R2132" s="1"/>
      <c r="S2132" s="1"/>
      <c r="T2132" s="1"/>
    </row>
    <row r="2133" ht="15.75" customHeight="1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20"/>
      <c r="M2133" s="42" t="str">
        <f t="shared" si="14"/>
        <v/>
      </c>
      <c r="N2133" s="60">
        <f t="shared" si="5"/>
        <v>49</v>
      </c>
      <c r="O2133" s="61">
        <f t="shared" si="15"/>
        <v>150357.7234</v>
      </c>
      <c r="P2133" s="63">
        <f t="shared" si="16"/>
        <v>7668243.891</v>
      </c>
      <c r="Q2133" s="42">
        <f t="shared" si="1"/>
        <v>0</v>
      </c>
      <c r="R2133" s="1"/>
      <c r="S2133" s="1"/>
      <c r="T2133" s="1"/>
    </row>
    <row r="2134" ht="15.75" customHeight="1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20"/>
      <c r="M2134" s="42" t="str">
        <f t="shared" si="14"/>
        <v/>
      </c>
      <c r="N2134" s="60">
        <f t="shared" si="5"/>
        <v>59</v>
      </c>
      <c r="O2134" s="61">
        <f t="shared" si="15"/>
        <v>153364.8778</v>
      </c>
      <c r="P2134" s="63">
        <f t="shared" si="16"/>
        <v>7821608.769</v>
      </c>
      <c r="Q2134" s="42">
        <f t="shared" si="1"/>
        <v>0</v>
      </c>
      <c r="R2134" s="1"/>
      <c r="S2134" s="1"/>
      <c r="T2134" s="1"/>
    </row>
    <row r="2135" ht="15.75" customHeight="1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20"/>
      <c r="M2135" s="42" t="str">
        <f t="shared" si="14"/>
        <v/>
      </c>
      <c r="N2135" s="60">
        <f t="shared" si="5"/>
        <v>88</v>
      </c>
      <c r="O2135" s="61">
        <f t="shared" si="15"/>
        <v>-156432.1754</v>
      </c>
      <c r="P2135" s="63">
        <f t="shared" si="16"/>
        <v>7665176.593</v>
      </c>
      <c r="Q2135" s="42">
        <f t="shared" si="1"/>
        <v>1</v>
      </c>
      <c r="R2135" s="1"/>
      <c r="S2135" s="1"/>
      <c r="T2135" s="1"/>
    </row>
    <row r="2136" ht="15.75" customHeight="1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20"/>
      <c r="M2136" s="42" t="str">
        <f t="shared" si="14"/>
        <v/>
      </c>
      <c r="N2136" s="60">
        <f t="shared" si="5"/>
        <v>16</v>
      </c>
      <c r="O2136" s="61">
        <f t="shared" si="15"/>
        <v>153303.5319</v>
      </c>
      <c r="P2136" s="63">
        <f t="shared" si="16"/>
        <v>7818480.125</v>
      </c>
      <c r="Q2136" s="42">
        <f t="shared" si="1"/>
        <v>0</v>
      </c>
      <c r="R2136" s="1"/>
      <c r="S2136" s="1"/>
      <c r="T2136" s="1"/>
    </row>
    <row r="2137" ht="15.75" customHeight="1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20"/>
      <c r="M2137" s="42" t="str">
        <f t="shared" si="14"/>
        <v/>
      </c>
      <c r="N2137" s="60">
        <f t="shared" si="5"/>
        <v>92</v>
      </c>
      <c r="O2137" s="61">
        <f t="shared" si="15"/>
        <v>-156369.6025</v>
      </c>
      <c r="P2137" s="63">
        <f t="shared" si="16"/>
        <v>7662110.523</v>
      </c>
      <c r="Q2137" s="42">
        <f t="shared" si="1"/>
        <v>1</v>
      </c>
      <c r="R2137" s="1"/>
      <c r="S2137" s="1"/>
      <c r="T2137" s="1"/>
    </row>
    <row r="2138" ht="15.75" customHeight="1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20"/>
      <c r="M2138" s="42" t="str">
        <f t="shared" si="14"/>
        <v/>
      </c>
      <c r="N2138" s="60">
        <f t="shared" si="5"/>
        <v>97</v>
      </c>
      <c r="O2138" s="61">
        <f t="shared" si="15"/>
        <v>-153242.2105</v>
      </c>
      <c r="P2138" s="63">
        <f t="shared" si="16"/>
        <v>7508868.312</v>
      </c>
      <c r="Q2138" s="42">
        <f t="shared" si="1"/>
        <v>2</v>
      </c>
      <c r="R2138" s="1"/>
      <c r="S2138" s="1"/>
      <c r="T2138" s="1"/>
    </row>
    <row r="2139" ht="15.75" customHeight="1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20"/>
      <c r="M2139" s="42" t="str">
        <f t="shared" si="14"/>
        <v/>
      </c>
      <c r="N2139" s="60">
        <f t="shared" si="5"/>
        <v>24</v>
      </c>
      <c r="O2139" s="61">
        <f t="shared" si="15"/>
        <v>150177.3662</v>
      </c>
      <c r="P2139" s="63">
        <f t="shared" si="16"/>
        <v>7659045.678</v>
      </c>
      <c r="Q2139" s="42">
        <f t="shared" si="1"/>
        <v>0</v>
      </c>
      <c r="R2139" s="1"/>
      <c r="S2139" s="1"/>
      <c r="T2139" s="1"/>
    </row>
    <row r="2140" ht="15.75" customHeight="1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20"/>
      <c r="M2140" s="42" t="str">
        <f t="shared" si="14"/>
        <v/>
      </c>
      <c r="N2140" s="60">
        <f t="shared" si="5"/>
        <v>64</v>
      </c>
      <c r="O2140" s="61">
        <f t="shared" si="15"/>
        <v>-153180.9136</v>
      </c>
      <c r="P2140" s="63">
        <f t="shared" si="16"/>
        <v>7505864.765</v>
      </c>
      <c r="Q2140" s="42">
        <f t="shared" si="1"/>
        <v>1</v>
      </c>
      <c r="R2140" s="1"/>
      <c r="S2140" s="1"/>
      <c r="T2140" s="1"/>
    </row>
    <row r="2141" ht="15.75" customHeight="1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20"/>
      <c r="M2141" s="42" t="str">
        <f t="shared" si="14"/>
        <v/>
      </c>
      <c r="N2141" s="60">
        <f t="shared" si="5"/>
        <v>92</v>
      </c>
      <c r="O2141" s="61">
        <f t="shared" si="15"/>
        <v>-150117.2953</v>
      </c>
      <c r="P2141" s="63">
        <f t="shared" si="16"/>
        <v>7355747.47</v>
      </c>
      <c r="Q2141" s="42">
        <f t="shared" si="1"/>
        <v>2</v>
      </c>
      <c r="R2141" s="1"/>
      <c r="S2141" s="1"/>
      <c r="T2141" s="1"/>
    </row>
    <row r="2142" ht="15.75" customHeight="1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20"/>
      <c r="M2142" s="42" t="str">
        <f t="shared" si="14"/>
        <v/>
      </c>
      <c r="N2142" s="60">
        <f t="shared" si="5"/>
        <v>14</v>
      </c>
      <c r="O2142" s="61">
        <f t="shared" si="15"/>
        <v>147114.9494</v>
      </c>
      <c r="P2142" s="63">
        <f t="shared" si="16"/>
        <v>7502862.419</v>
      </c>
      <c r="Q2142" s="42">
        <f t="shared" si="1"/>
        <v>0</v>
      </c>
      <c r="R2142" s="1"/>
      <c r="S2142" s="1"/>
      <c r="T2142" s="1"/>
    </row>
    <row r="2143" ht="15.75" customHeight="1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20"/>
      <c r="M2143" s="42" t="str">
        <f t="shared" si="14"/>
        <v/>
      </c>
      <c r="N2143" s="60">
        <f t="shared" si="5"/>
        <v>21</v>
      </c>
      <c r="O2143" s="61">
        <f t="shared" si="15"/>
        <v>150057.2484</v>
      </c>
      <c r="P2143" s="63">
        <f t="shared" si="16"/>
        <v>7652919.667</v>
      </c>
      <c r="Q2143" s="42">
        <f t="shared" si="1"/>
        <v>0</v>
      </c>
      <c r="R2143" s="1"/>
      <c r="S2143" s="1"/>
      <c r="T2143" s="1"/>
    </row>
    <row r="2144" ht="15.75" customHeight="1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20"/>
      <c r="M2144" s="42" t="str">
        <f t="shared" si="14"/>
        <v/>
      </c>
      <c r="N2144" s="60">
        <f t="shared" si="5"/>
        <v>8</v>
      </c>
      <c r="O2144" s="61">
        <f t="shared" si="15"/>
        <v>153058.3933</v>
      </c>
      <c r="P2144" s="63">
        <f t="shared" si="16"/>
        <v>7805978.061</v>
      </c>
      <c r="Q2144" s="42">
        <f t="shared" si="1"/>
        <v>0</v>
      </c>
      <c r="R2144" s="1"/>
      <c r="S2144" s="1"/>
      <c r="T2144" s="1"/>
    </row>
    <row r="2145" ht="15.75" customHeight="1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20"/>
      <c r="M2145" s="42" t="str">
        <f t="shared" si="14"/>
        <v/>
      </c>
      <c r="N2145" s="60">
        <f t="shared" si="5"/>
        <v>82</v>
      </c>
      <c r="O2145" s="61">
        <f t="shared" si="15"/>
        <v>-156119.5612</v>
      </c>
      <c r="P2145" s="63">
        <f t="shared" si="16"/>
        <v>7649858.499</v>
      </c>
      <c r="Q2145" s="42">
        <f t="shared" si="1"/>
        <v>1</v>
      </c>
      <c r="R2145" s="1"/>
      <c r="S2145" s="1"/>
      <c r="T2145" s="1"/>
    </row>
    <row r="2146" ht="15.75" customHeight="1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20"/>
      <c r="M2146" s="42" t="str">
        <f t="shared" si="14"/>
        <v/>
      </c>
      <c r="N2146" s="60">
        <f t="shared" si="5"/>
        <v>81</v>
      </c>
      <c r="O2146" s="61">
        <f t="shared" si="15"/>
        <v>-152997.17</v>
      </c>
      <c r="P2146" s="63">
        <f t="shared" si="16"/>
        <v>7496861.33</v>
      </c>
      <c r="Q2146" s="42">
        <f t="shared" si="1"/>
        <v>2</v>
      </c>
      <c r="R2146" s="1"/>
      <c r="S2146" s="1"/>
      <c r="T2146" s="1"/>
    </row>
    <row r="2147" ht="15.75" customHeight="1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20"/>
      <c r="M2147" s="42" t="str">
        <f t="shared" si="14"/>
        <v/>
      </c>
      <c r="N2147" s="60">
        <f t="shared" si="5"/>
        <v>24</v>
      </c>
      <c r="O2147" s="61">
        <f t="shared" si="15"/>
        <v>149937.2266</v>
      </c>
      <c r="P2147" s="63">
        <f t="shared" si="16"/>
        <v>7646798.556</v>
      </c>
      <c r="Q2147" s="42">
        <f t="shared" si="1"/>
        <v>0</v>
      </c>
      <c r="R2147" s="1"/>
      <c r="S2147" s="1"/>
      <c r="T2147" s="1"/>
    </row>
    <row r="2148" ht="15.75" customHeight="1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20"/>
      <c r="M2148" s="42" t="str">
        <f t="shared" si="14"/>
        <v/>
      </c>
      <c r="N2148" s="60">
        <f t="shared" si="5"/>
        <v>42</v>
      </c>
      <c r="O2148" s="61">
        <f t="shared" si="15"/>
        <v>152935.9711</v>
      </c>
      <c r="P2148" s="63">
        <f t="shared" si="16"/>
        <v>7799734.527</v>
      </c>
      <c r="Q2148" s="42">
        <f t="shared" si="1"/>
        <v>0</v>
      </c>
      <c r="R2148" s="1"/>
      <c r="S2148" s="1"/>
      <c r="T2148" s="1"/>
    </row>
    <row r="2149" ht="15.75" customHeight="1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20"/>
      <c r="M2149" s="42" t="str">
        <f t="shared" si="14"/>
        <v/>
      </c>
      <c r="N2149" s="60">
        <f t="shared" si="5"/>
        <v>8</v>
      </c>
      <c r="O2149" s="61">
        <f t="shared" si="15"/>
        <v>155994.6905</v>
      </c>
      <c r="P2149" s="63">
        <f t="shared" si="16"/>
        <v>7955729.218</v>
      </c>
      <c r="Q2149" s="42">
        <f t="shared" si="1"/>
        <v>0</v>
      </c>
      <c r="R2149" s="1"/>
      <c r="S2149" s="1"/>
      <c r="T2149" s="1"/>
    </row>
    <row r="2150" ht="15.75" customHeight="1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20"/>
      <c r="M2150" s="42" t="str">
        <f t="shared" si="14"/>
        <v/>
      </c>
      <c r="N2150" s="60">
        <f t="shared" si="5"/>
        <v>47</v>
      </c>
      <c r="O2150" s="61">
        <f t="shared" si="15"/>
        <v>159114.5844</v>
      </c>
      <c r="P2150" s="63">
        <f t="shared" si="16"/>
        <v>8114843.802</v>
      </c>
      <c r="Q2150" s="42">
        <f t="shared" si="1"/>
        <v>0</v>
      </c>
      <c r="R2150" s="1"/>
      <c r="S2150" s="1"/>
      <c r="T2150" s="1"/>
    </row>
    <row r="2151" ht="15.75" customHeight="1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20"/>
      <c r="M2151" s="42" t="str">
        <f t="shared" si="14"/>
        <v/>
      </c>
      <c r="N2151" s="60">
        <f t="shared" si="5"/>
        <v>65</v>
      </c>
      <c r="O2151" s="61">
        <f t="shared" si="15"/>
        <v>-162296.876</v>
      </c>
      <c r="P2151" s="63">
        <f t="shared" si="16"/>
        <v>7952546.926</v>
      </c>
      <c r="Q2151" s="42">
        <f t="shared" si="1"/>
        <v>1</v>
      </c>
      <c r="R2151" s="1"/>
      <c r="S2151" s="1"/>
      <c r="T2151" s="1"/>
    </row>
    <row r="2152" ht="15.75" customHeight="1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20"/>
      <c r="M2152" s="42" t="str">
        <f t="shared" si="14"/>
        <v/>
      </c>
      <c r="N2152" s="60">
        <f t="shared" si="5"/>
        <v>64</v>
      </c>
      <c r="O2152" s="61">
        <f t="shared" si="15"/>
        <v>-159050.9385</v>
      </c>
      <c r="P2152" s="63">
        <f t="shared" si="16"/>
        <v>7793495.988</v>
      </c>
      <c r="Q2152" s="42">
        <f t="shared" si="1"/>
        <v>2</v>
      </c>
      <c r="R2152" s="1"/>
      <c r="S2152" s="1"/>
      <c r="T2152" s="1"/>
    </row>
    <row r="2153" ht="15.75" customHeight="1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20"/>
      <c r="M2153" s="42" t="str">
        <f t="shared" si="14"/>
        <v/>
      </c>
      <c r="N2153" s="60">
        <f t="shared" si="5"/>
        <v>37</v>
      </c>
      <c r="O2153" s="61">
        <f t="shared" si="15"/>
        <v>155869.9198</v>
      </c>
      <c r="P2153" s="63">
        <f t="shared" si="16"/>
        <v>7949365.907</v>
      </c>
      <c r="Q2153" s="42">
        <f t="shared" si="1"/>
        <v>0</v>
      </c>
      <c r="R2153" s="1"/>
      <c r="S2153" s="1"/>
      <c r="T2153" s="1"/>
    </row>
    <row r="2154" ht="15.75" customHeight="1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20"/>
      <c r="M2154" s="42" t="str">
        <f t="shared" si="14"/>
        <v/>
      </c>
      <c r="N2154" s="60">
        <f t="shared" si="5"/>
        <v>89</v>
      </c>
      <c r="O2154" s="61">
        <f t="shared" si="15"/>
        <v>-158987.3181</v>
      </c>
      <c r="P2154" s="63">
        <f t="shared" si="16"/>
        <v>7790378.589</v>
      </c>
      <c r="Q2154" s="42">
        <f t="shared" si="1"/>
        <v>1</v>
      </c>
      <c r="R2154" s="1"/>
      <c r="S2154" s="1"/>
      <c r="T2154" s="1"/>
    </row>
    <row r="2155" ht="15.75" customHeight="1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20"/>
      <c r="M2155" s="42" t="str">
        <f t="shared" si="14"/>
        <v/>
      </c>
      <c r="N2155" s="60">
        <f t="shared" si="5"/>
        <v>68</v>
      </c>
      <c r="O2155" s="61">
        <f t="shared" si="15"/>
        <v>-155807.5718</v>
      </c>
      <c r="P2155" s="63">
        <f t="shared" si="16"/>
        <v>7634571.017</v>
      </c>
      <c r="Q2155" s="42">
        <f t="shared" si="1"/>
        <v>2</v>
      </c>
      <c r="R2155" s="1"/>
      <c r="S2155" s="1"/>
      <c r="T2155" s="1"/>
    </row>
    <row r="2156" ht="15.75" customHeight="1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20"/>
      <c r="M2156" s="42" t="str">
        <f t="shared" si="14"/>
        <v/>
      </c>
      <c r="N2156" s="60">
        <f t="shared" si="5"/>
        <v>4</v>
      </c>
      <c r="O2156" s="61">
        <f t="shared" si="15"/>
        <v>152691.4203</v>
      </c>
      <c r="P2156" s="63">
        <f t="shared" si="16"/>
        <v>7787262.438</v>
      </c>
      <c r="Q2156" s="42">
        <f t="shared" si="1"/>
        <v>0</v>
      </c>
      <c r="R2156" s="1"/>
      <c r="S2156" s="1"/>
      <c r="T2156" s="1"/>
    </row>
    <row r="2157" ht="15.75" customHeight="1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20"/>
      <c r="M2157" s="42" t="str">
        <f t="shared" si="14"/>
        <v/>
      </c>
      <c r="N2157" s="60">
        <f t="shared" si="5"/>
        <v>8</v>
      </c>
      <c r="O2157" s="61">
        <f t="shared" si="15"/>
        <v>155745.2488</v>
      </c>
      <c r="P2157" s="63">
        <f t="shared" si="16"/>
        <v>7943007.686</v>
      </c>
      <c r="Q2157" s="42">
        <f t="shared" si="1"/>
        <v>0</v>
      </c>
      <c r="R2157" s="1"/>
      <c r="S2157" s="1"/>
      <c r="T2157" s="1"/>
    </row>
    <row r="2158" ht="15.75" customHeight="1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20"/>
      <c r="M2158" s="42" t="str">
        <f t="shared" si="14"/>
        <v/>
      </c>
      <c r="N2158" s="60">
        <f t="shared" si="5"/>
        <v>24</v>
      </c>
      <c r="O2158" s="61">
        <f t="shared" si="15"/>
        <v>158860.1537</v>
      </c>
      <c r="P2158" s="63">
        <f t="shared" si="16"/>
        <v>8101867.84</v>
      </c>
      <c r="Q2158" s="42">
        <f t="shared" si="1"/>
        <v>0</v>
      </c>
      <c r="R2158" s="1"/>
      <c r="S2158" s="1"/>
      <c r="T2158" s="1"/>
    </row>
    <row r="2159" ht="15.75" customHeight="1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20"/>
      <c r="M2159" s="42" t="str">
        <f t="shared" si="14"/>
        <v/>
      </c>
      <c r="N2159" s="60">
        <f t="shared" si="5"/>
        <v>28</v>
      </c>
      <c r="O2159" s="61">
        <f t="shared" si="15"/>
        <v>162037.3568</v>
      </c>
      <c r="P2159" s="63">
        <f t="shared" si="16"/>
        <v>8263905.197</v>
      </c>
      <c r="Q2159" s="42">
        <f t="shared" si="1"/>
        <v>0</v>
      </c>
      <c r="R2159" s="1"/>
      <c r="S2159" s="1"/>
      <c r="T2159" s="1"/>
    </row>
    <row r="2160" ht="15.75" customHeight="1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20"/>
      <c r="M2160" s="42" t="str">
        <f t="shared" si="14"/>
        <v/>
      </c>
      <c r="N2160" s="60">
        <f t="shared" si="5"/>
        <v>58</v>
      </c>
      <c r="O2160" s="61">
        <f t="shared" si="15"/>
        <v>165278.1039</v>
      </c>
      <c r="P2160" s="63">
        <f t="shared" si="16"/>
        <v>8429183.301</v>
      </c>
      <c r="Q2160" s="42">
        <f t="shared" si="1"/>
        <v>0</v>
      </c>
      <c r="R2160" s="1"/>
      <c r="S2160" s="1"/>
      <c r="T2160" s="1"/>
    </row>
    <row r="2161" ht="15.75" customHeight="1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20"/>
      <c r="M2161" s="42" t="str">
        <f t="shared" si="14"/>
        <v/>
      </c>
      <c r="N2161" s="60">
        <f t="shared" si="5"/>
        <v>45</v>
      </c>
      <c r="O2161" s="61">
        <f t="shared" si="15"/>
        <v>168583.666</v>
      </c>
      <c r="P2161" s="63">
        <f t="shared" si="16"/>
        <v>8597766.967</v>
      </c>
      <c r="Q2161" s="42">
        <f t="shared" si="1"/>
        <v>0</v>
      </c>
      <c r="R2161" s="1"/>
      <c r="S2161" s="1"/>
      <c r="T2161" s="1"/>
    </row>
    <row r="2162" ht="15.75" customHeight="1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20"/>
      <c r="M2162" s="42" t="str">
        <f t="shared" si="14"/>
        <v/>
      </c>
      <c r="N2162" s="60">
        <f t="shared" si="5"/>
        <v>93</v>
      </c>
      <c r="O2162" s="61">
        <f t="shared" si="15"/>
        <v>-171955.3393</v>
      </c>
      <c r="P2162" s="63">
        <f t="shared" si="16"/>
        <v>8425811.628</v>
      </c>
      <c r="Q2162" s="42">
        <f t="shared" si="1"/>
        <v>1</v>
      </c>
      <c r="R2162" s="1"/>
      <c r="S2162" s="1"/>
      <c r="T2162" s="1"/>
    </row>
    <row r="2163" ht="15.75" customHeight="1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20"/>
      <c r="M2163" s="42" t="str">
        <f t="shared" si="14"/>
        <v/>
      </c>
      <c r="N2163" s="60">
        <f t="shared" si="5"/>
        <v>12</v>
      </c>
      <c r="O2163" s="61">
        <f t="shared" si="15"/>
        <v>168516.2326</v>
      </c>
      <c r="P2163" s="63">
        <f t="shared" si="16"/>
        <v>8594327.86</v>
      </c>
      <c r="Q2163" s="42">
        <f t="shared" si="1"/>
        <v>0</v>
      </c>
      <c r="R2163" s="1"/>
      <c r="S2163" s="1"/>
      <c r="T2163" s="1"/>
    </row>
    <row r="2164" ht="15.75" customHeight="1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20"/>
      <c r="M2164" s="42" t="str">
        <f t="shared" si="14"/>
        <v/>
      </c>
      <c r="N2164" s="60">
        <f t="shared" si="5"/>
        <v>74</v>
      </c>
      <c r="O2164" s="61">
        <f t="shared" si="15"/>
        <v>-171886.5572</v>
      </c>
      <c r="P2164" s="63">
        <f t="shared" si="16"/>
        <v>8422441.303</v>
      </c>
      <c r="Q2164" s="42">
        <f t="shared" si="1"/>
        <v>1</v>
      </c>
      <c r="R2164" s="1"/>
      <c r="S2164" s="1"/>
      <c r="T2164" s="1"/>
    </row>
    <row r="2165" ht="15.75" customHeight="1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20"/>
      <c r="M2165" s="42" t="str">
        <f t="shared" si="14"/>
        <v/>
      </c>
      <c r="N2165" s="60">
        <f t="shared" si="5"/>
        <v>70</v>
      </c>
      <c r="O2165" s="61">
        <f t="shared" si="15"/>
        <v>-168448.8261</v>
      </c>
      <c r="P2165" s="63">
        <f t="shared" si="16"/>
        <v>8253992.477</v>
      </c>
      <c r="Q2165" s="42">
        <f t="shared" si="1"/>
        <v>2</v>
      </c>
      <c r="R2165" s="1"/>
      <c r="S2165" s="1"/>
      <c r="T2165" s="1"/>
    </row>
    <row r="2166" ht="15.75" customHeight="1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20"/>
      <c r="M2166" s="42" t="str">
        <f t="shared" si="14"/>
        <v/>
      </c>
      <c r="N2166" s="60">
        <f t="shared" si="5"/>
        <v>35</v>
      </c>
      <c r="O2166" s="61">
        <f t="shared" si="15"/>
        <v>165079.8495</v>
      </c>
      <c r="P2166" s="63">
        <f t="shared" si="16"/>
        <v>8419072.326</v>
      </c>
      <c r="Q2166" s="42">
        <f t="shared" si="1"/>
        <v>0</v>
      </c>
      <c r="R2166" s="1"/>
      <c r="S2166" s="1"/>
      <c r="T2166" s="1"/>
    </row>
    <row r="2167" ht="15.75" customHeight="1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20"/>
      <c r="M2167" s="42" t="str">
        <f t="shared" si="14"/>
        <v/>
      </c>
      <c r="N2167" s="60">
        <f t="shared" si="5"/>
        <v>23</v>
      </c>
      <c r="O2167" s="61">
        <f t="shared" si="15"/>
        <v>168381.4465</v>
      </c>
      <c r="P2167" s="63">
        <f t="shared" si="16"/>
        <v>8587453.773</v>
      </c>
      <c r="Q2167" s="42">
        <f t="shared" si="1"/>
        <v>0</v>
      </c>
      <c r="R2167" s="1"/>
      <c r="S2167" s="1"/>
      <c r="T2167" s="1"/>
    </row>
    <row r="2168" ht="15.75" customHeight="1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20"/>
      <c r="M2168" s="42" t="str">
        <f t="shared" si="14"/>
        <v/>
      </c>
      <c r="N2168" s="60">
        <f t="shared" si="5"/>
        <v>19</v>
      </c>
      <c r="O2168" s="61">
        <f t="shared" si="15"/>
        <v>171749.0755</v>
      </c>
      <c r="P2168" s="63">
        <f t="shared" si="16"/>
        <v>8759202.848</v>
      </c>
      <c r="Q2168" s="42">
        <f t="shared" si="1"/>
        <v>0</v>
      </c>
      <c r="R2168" s="1"/>
      <c r="S2168" s="1"/>
      <c r="T2168" s="1"/>
    </row>
    <row r="2169" ht="15.75" customHeight="1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20"/>
      <c r="M2169" s="42" t="str">
        <f t="shared" si="14"/>
        <v/>
      </c>
      <c r="N2169" s="60">
        <f t="shared" si="5"/>
        <v>38</v>
      </c>
      <c r="O2169" s="61">
        <f t="shared" si="15"/>
        <v>175184.057</v>
      </c>
      <c r="P2169" s="63">
        <f t="shared" si="16"/>
        <v>8934386.905</v>
      </c>
      <c r="Q2169" s="42">
        <f t="shared" si="1"/>
        <v>0</v>
      </c>
      <c r="R2169" s="1"/>
      <c r="S2169" s="1"/>
      <c r="T2169" s="1"/>
    </row>
    <row r="2170" ht="15.75" customHeight="1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20"/>
      <c r="M2170" s="42" t="str">
        <f t="shared" si="14"/>
        <v/>
      </c>
      <c r="N2170" s="60">
        <f t="shared" si="5"/>
        <v>27</v>
      </c>
      <c r="O2170" s="61">
        <f t="shared" si="15"/>
        <v>178687.7381</v>
      </c>
      <c r="P2170" s="63">
        <f t="shared" si="16"/>
        <v>9113074.644</v>
      </c>
      <c r="Q2170" s="42">
        <f t="shared" si="1"/>
        <v>0</v>
      </c>
      <c r="R2170" s="1"/>
      <c r="S2170" s="1"/>
      <c r="T2170" s="1"/>
    </row>
    <row r="2171" ht="15.75" customHeight="1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20"/>
      <c r="M2171" s="42" t="str">
        <f t="shared" si="14"/>
        <v/>
      </c>
      <c r="N2171" s="60">
        <f t="shared" si="5"/>
        <v>35</v>
      </c>
      <c r="O2171" s="61">
        <f t="shared" si="15"/>
        <v>182261.4929</v>
      </c>
      <c r="P2171" s="63">
        <f t="shared" si="16"/>
        <v>9295336.136</v>
      </c>
      <c r="Q2171" s="42">
        <f t="shared" si="1"/>
        <v>0</v>
      </c>
      <c r="R2171" s="1"/>
      <c r="S2171" s="1"/>
      <c r="T2171" s="1"/>
    </row>
    <row r="2172" ht="15.75" customHeight="1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20"/>
      <c r="M2172" s="42" t="str">
        <f t="shared" si="14"/>
        <v/>
      </c>
      <c r="N2172" s="60">
        <f t="shared" si="5"/>
        <v>30</v>
      </c>
      <c r="O2172" s="61">
        <f t="shared" si="15"/>
        <v>185906.7227</v>
      </c>
      <c r="P2172" s="63">
        <f t="shared" si="16"/>
        <v>9481242.859</v>
      </c>
      <c r="Q2172" s="42">
        <f t="shared" si="1"/>
        <v>0</v>
      </c>
      <c r="R2172" s="1"/>
      <c r="S2172" s="1"/>
      <c r="T2172" s="1"/>
    </row>
    <row r="2173" ht="15.75" customHeight="1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20"/>
      <c r="M2173" s="42" t="str">
        <f t="shared" si="14"/>
        <v/>
      </c>
      <c r="N2173" s="60">
        <f t="shared" si="5"/>
        <v>54</v>
      </c>
      <c r="O2173" s="61">
        <f t="shared" si="15"/>
        <v>189624.8572</v>
      </c>
      <c r="P2173" s="63">
        <f t="shared" si="16"/>
        <v>9670867.716</v>
      </c>
      <c r="Q2173" s="42">
        <f t="shared" si="1"/>
        <v>0</v>
      </c>
      <c r="R2173" s="1"/>
      <c r="S2173" s="1"/>
      <c r="T2173" s="1"/>
    </row>
    <row r="2174" ht="15.75" customHeight="1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20"/>
      <c r="M2174" s="42" t="str">
        <f t="shared" si="14"/>
        <v/>
      </c>
      <c r="N2174" s="60">
        <f t="shared" si="5"/>
        <v>1</v>
      </c>
      <c r="O2174" s="61">
        <f t="shared" si="15"/>
        <v>193417.3543</v>
      </c>
      <c r="P2174" s="63">
        <f t="shared" si="16"/>
        <v>9864285.071</v>
      </c>
      <c r="Q2174" s="42">
        <f t="shared" si="1"/>
        <v>0</v>
      </c>
      <c r="R2174" s="1"/>
      <c r="S2174" s="1"/>
      <c r="T2174" s="1"/>
    </row>
    <row r="2175" ht="15.75" customHeight="1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20"/>
      <c r="M2175" s="42" t="str">
        <f t="shared" si="14"/>
        <v/>
      </c>
      <c r="N2175" s="60">
        <f t="shared" si="5"/>
        <v>13</v>
      </c>
      <c r="O2175" s="61">
        <f t="shared" si="15"/>
        <v>197285.7014</v>
      </c>
      <c r="P2175" s="63">
        <f t="shared" si="16"/>
        <v>10061570.77</v>
      </c>
      <c r="Q2175" s="42">
        <f t="shared" si="1"/>
        <v>0</v>
      </c>
      <c r="R2175" s="1"/>
      <c r="S2175" s="1"/>
      <c r="T2175" s="1"/>
    </row>
    <row r="2176" ht="15.75" customHeight="1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20"/>
      <c r="M2176" s="42" t="str">
        <f t="shared" si="14"/>
        <v/>
      </c>
      <c r="N2176" s="60">
        <f t="shared" si="5"/>
        <v>52</v>
      </c>
      <c r="O2176" s="61">
        <f t="shared" si="15"/>
        <v>201231.4154</v>
      </c>
      <c r="P2176" s="63">
        <f t="shared" si="16"/>
        <v>10262802.19</v>
      </c>
      <c r="Q2176" s="42">
        <f t="shared" si="1"/>
        <v>0</v>
      </c>
      <c r="R2176" s="1"/>
      <c r="S2176" s="1"/>
      <c r="T2176" s="1"/>
    </row>
    <row r="2177" ht="15.75" customHeight="1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20"/>
      <c r="M2177" s="42" t="str">
        <f t="shared" si="14"/>
        <v/>
      </c>
      <c r="N2177" s="60">
        <f t="shared" si="5"/>
        <v>50</v>
      </c>
      <c r="O2177" s="61">
        <f t="shared" si="15"/>
        <v>205256.0437</v>
      </c>
      <c r="P2177" s="63">
        <f t="shared" si="16"/>
        <v>10468058.23</v>
      </c>
      <c r="Q2177" s="42">
        <f t="shared" si="1"/>
        <v>0</v>
      </c>
      <c r="R2177" s="1"/>
      <c r="S2177" s="1"/>
      <c r="T2177" s="1"/>
    </row>
    <row r="2178" ht="15.75" customHeight="1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20"/>
      <c r="M2178" s="42" t="str">
        <f t="shared" si="14"/>
        <v/>
      </c>
      <c r="N2178" s="60">
        <f t="shared" si="5"/>
        <v>61</v>
      </c>
      <c r="O2178" s="61">
        <f t="shared" si="15"/>
        <v>-209361.1646</v>
      </c>
      <c r="P2178" s="63">
        <f t="shared" si="16"/>
        <v>10258697.07</v>
      </c>
      <c r="Q2178" s="42">
        <f t="shared" si="1"/>
        <v>1</v>
      </c>
      <c r="R2178" s="1"/>
      <c r="S2178" s="1"/>
      <c r="T2178" s="1"/>
    </row>
    <row r="2179" ht="15.75" customHeight="1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20"/>
      <c r="M2179" s="42" t="str">
        <f t="shared" si="14"/>
        <v/>
      </c>
      <c r="N2179" s="60">
        <f t="shared" si="5"/>
        <v>100</v>
      </c>
      <c r="O2179" s="61">
        <f t="shared" si="15"/>
        <v>-205173.9413</v>
      </c>
      <c r="P2179" s="63">
        <f t="shared" si="16"/>
        <v>10053523.13</v>
      </c>
      <c r="Q2179" s="42">
        <f t="shared" si="1"/>
        <v>2</v>
      </c>
      <c r="R2179" s="1"/>
      <c r="S2179" s="1"/>
      <c r="T2179" s="1"/>
    </row>
    <row r="2180" ht="15.75" customHeight="1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20"/>
      <c r="M2180" s="42" t="str">
        <f t="shared" si="14"/>
        <v/>
      </c>
      <c r="N2180" s="60">
        <f t="shared" si="5"/>
        <v>8</v>
      </c>
      <c r="O2180" s="61">
        <f t="shared" si="15"/>
        <v>201070.4625</v>
      </c>
      <c r="P2180" s="63">
        <f t="shared" si="16"/>
        <v>10254593.59</v>
      </c>
      <c r="Q2180" s="42">
        <f t="shared" si="1"/>
        <v>0</v>
      </c>
      <c r="R2180" s="1"/>
      <c r="S2180" s="1"/>
      <c r="T2180" s="1"/>
    </row>
    <row r="2181" ht="15.75" customHeight="1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20"/>
      <c r="M2181" s="42" t="str">
        <f t="shared" si="14"/>
        <v/>
      </c>
      <c r="N2181" s="60">
        <f t="shared" si="5"/>
        <v>73</v>
      </c>
      <c r="O2181" s="61">
        <f t="shared" si="15"/>
        <v>-205091.8718</v>
      </c>
      <c r="P2181" s="63">
        <f t="shared" si="16"/>
        <v>10049501.72</v>
      </c>
      <c r="Q2181" s="42">
        <f t="shared" si="1"/>
        <v>1</v>
      </c>
      <c r="R2181" s="1"/>
      <c r="S2181" s="1"/>
      <c r="T2181" s="1"/>
    </row>
    <row r="2182" ht="15.75" customHeight="1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20"/>
      <c r="M2182" s="42" t="str">
        <f t="shared" si="14"/>
        <v/>
      </c>
      <c r="N2182" s="60">
        <f t="shared" si="5"/>
        <v>63</v>
      </c>
      <c r="O2182" s="61">
        <f t="shared" si="15"/>
        <v>-200990.0343</v>
      </c>
      <c r="P2182" s="63">
        <f t="shared" si="16"/>
        <v>9848511.682</v>
      </c>
      <c r="Q2182" s="42">
        <f t="shared" si="1"/>
        <v>2</v>
      </c>
      <c r="R2182" s="1"/>
      <c r="S2182" s="1"/>
      <c r="T2182" s="1"/>
    </row>
    <row r="2183" ht="15.75" customHeight="1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20"/>
      <c r="M2183" s="42" t="str">
        <f t="shared" si="14"/>
        <v/>
      </c>
      <c r="N2183" s="60">
        <f t="shared" si="5"/>
        <v>65</v>
      </c>
      <c r="O2183" s="61">
        <f t="shared" si="15"/>
        <v>-196970.2336</v>
      </c>
      <c r="P2183" s="63">
        <f t="shared" si="16"/>
        <v>9651541.448</v>
      </c>
      <c r="Q2183" s="42">
        <f t="shared" si="1"/>
        <v>3</v>
      </c>
      <c r="R2183" s="1"/>
      <c r="S2183" s="1"/>
      <c r="T2183" s="1"/>
    </row>
    <row r="2184" ht="15.75" customHeight="1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20"/>
      <c r="M2184" s="42" t="str">
        <f t="shared" si="14"/>
        <v/>
      </c>
      <c r="N2184" s="60">
        <f t="shared" si="5"/>
        <v>70</v>
      </c>
      <c r="O2184" s="61">
        <f t="shared" si="15"/>
        <v>-193030.829</v>
      </c>
      <c r="P2184" s="63">
        <f t="shared" si="16"/>
        <v>9458510.619</v>
      </c>
      <c r="Q2184" s="42">
        <f t="shared" si="1"/>
        <v>4</v>
      </c>
      <c r="R2184" s="1"/>
      <c r="S2184" s="1"/>
      <c r="T2184" s="1"/>
    </row>
    <row r="2185" ht="15.75" customHeight="1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20"/>
      <c r="M2185" s="42" t="str">
        <f t="shared" si="14"/>
        <v/>
      </c>
      <c r="N2185" s="60">
        <f t="shared" si="5"/>
        <v>93</v>
      </c>
      <c r="O2185" s="61">
        <f t="shared" si="15"/>
        <v>-189170.2124</v>
      </c>
      <c r="P2185" s="63">
        <f t="shared" si="16"/>
        <v>9269340.407</v>
      </c>
      <c r="Q2185" s="42">
        <f t="shared" si="1"/>
        <v>5</v>
      </c>
      <c r="R2185" s="1"/>
      <c r="S2185" s="1"/>
      <c r="T2185" s="1"/>
    </row>
    <row r="2186" ht="15.75" customHeight="1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20"/>
      <c r="M2186" s="42" t="str">
        <f t="shared" si="14"/>
        <v/>
      </c>
      <c r="N2186" s="60">
        <f t="shared" si="5"/>
        <v>93</v>
      </c>
      <c r="O2186" s="61">
        <f t="shared" si="15"/>
        <v>-185386.8081</v>
      </c>
      <c r="P2186" s="63">
        <f t="shared" si="16"/>
        <v>9083953.599</v>
      </c>
      <c r="Q2186" s="42">
        <f t="shared" si="1"/>
        <v>6</v>
      </c>
      <c r="R2186" s="1"/>
      <c r="S2186" s="1"/>
      <c r="T2186" s="1"/>
    </row>
    <row r="2187" ht="15.75" customHeight="1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20"/>
      <c r="M2187" s="42" t="str">
        <f t="shared" si="14"/>
        <v/>
      </c>
      <c r="N2187" s="60">
        <f t="shared" si="5"/>
        <v>45</v>
      </c>
      <c r="O2187" s="61">
        <f t="shared" si="15"/>
        <v>181679.072</v>
      </c>
      <c r="P2187" s="63">
        <f t="shared" si="16"/>
        <v>9265632.671</v>
      </c>
      <c r="Q2187" s="42">
        <f t="shared" si="1"/>
        <v>0</v>
      </c>
      <c r="R2187" s="1"/>
      <c r="S2187" s="1"/>
      <c r="T2187" s="1"/>
    </row>
    <row r="2188" ht="15.75" customHeight="1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20"/>
      <c r="M2188" s="42" t="str">
        <f t="shared" si="14"/>
        <v/>
      </c>
      <c r="N2188" s="60">
        <f t="shared" si="5"/>
        <v>28</v>
      </c>
      <c r="O2188" s="61">
        <f t="shared" si="15"/>
        <v>185312.6534</v>
      </c>
      <c r="P2188" s="63">
        <f t="shared" si="16"/>
        <v>9450945.324</v>
      </c>
      <c r="Q2188" s="42">
        <f t="shared" si="1"/>
        <v>0</v>
      </c>
      <c r="R2188" s="1"/>
      <c r="S2188" s="1"/>
      <c r="T2188" s="1"/>
    </row>
    <row r="2189" ht="15.75" customHeight="1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20"/>
      <c r="M2189" s="42" t="str">
        <f t="shared" si="14"/>
        <v/>
      </c>
      <c r="N2189" s="60">
        <f t="shared" si="5"/>
        <v>94</v>
      </c>
      <c r="O2189" s="61">
        <f t="shared" si="15"/>
        <v>-189018.9065</v>
      </c>
      <c r="P2189" s="63">
        <f t="shared" si="16"/>
        <v>9261926.418</v>
      </c>
      <c r="Q2189" s="42">
        <f t="shared" si="1"/>
        <v>1</v>
      </c>
      <c r="R2189" s="1"/>
      <c r="S2189" s="1"/>
      <c r="T2189" s="1"/>
    </row>
    <row r="2190" ht="15.75" customHeight="1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20"/>
      <c r="M2190" s="42" t="str">
        <f t="shared" si="14"/>
        <v/>
      </c>
      <c r="N2190" s="60">
        <f t="shared" si="5"/>
        <v>22</v>
      </c>
      <c r="O2190" s="61">
        <f t="shared" si="15"/>
        <v>185238.5284</v>
      </c>
      <c r="P2190" s="63">
        <f t="shared" si="16"/>
        <v>9447164.946</v>
      </c>
      <c r="Q2190" s="42">
        <f t="shared" si="1"/>
        <v>0</v>
      </c>
      <c r="R2190" s="1"/>
      <c r="S2190" s="1"/>
      <c r="T2190" s="1"/>
    </row>
    <row r="2191" ht="15.75" customHeight="1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20"/>
      <c r="M2191" s="42" t="str">
        <f t="shared" si="14"/>
        <v/>
      </c>
      <c r="N2191" s="60">
        <f t="shared" si="5"/>
        <v>64</v>
      </c>
      <c r="O2191" s="61">
        <f t="shared" si="15"/>
        <v>-188943.2989</v>
      </c>
      <c r="P2191" s="63">
        <f t="shared" si="16"/>
        <v>9258221.647</v>
      </c>
      <c r="Q2191" s="42">
        <f t="shared" si="1"/>
        <v>1</v>
      </c>
      <c r="R2191" s="1"/>
      <c r="S2191" s="1"/>
      <c r="T2191" s="1"/>
    </row>
    <row r="2192" ht="15.75" customHeight="1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20"/>
      <c r="M2192" s="42" t="str">
        <f t="shared" si="14"/>
        <v/>
      </c>
      <c r="N2192" s="60">
        <f t="shared" si="5"/>
        <v>77</v>
      </c>
      <c r="O2192" s="61">
        <f t="shared" si="15"/>
        <v>-185164.4329</v>
      </c>
      <c r="P2192" s="63">
        <f t="shared" si="16"/>
        <v>9073057.214</v>
      </c>
      <c r="Q2192" s="42">
        <f t="shared" si="1"/>
        <v>2</v>
      </c>
      <c r="R2192" s="1"/>
      <c r="S2192" s="1"/>
      <c r="T2192" s="1"/>
    </row>
    <row r="2193" ht="15.75" customHeight="1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20"/>
      <c r="M2193" s="42" t="str">
        <f t="shared" si="14"/>
        <v/>
      </c>
      <c r="N2193" s="60">
        <f t="shared" si="5"/>
        <v>97</v>
      </c>
      <c r="O2193" s="61">
        <f t="shared" si="15"/>
        <v>-181461.1443</v>
      </c>
      <c r="P2193" s="63">
        <f t="shared" si="16"/>
        <v>8891596.07</v>
      </c>
      <c r="Q2193" s="42">
        <f t="shared" si="1"/>
        <v>3</v>
      </c>
      <c r="R2193" s="1"/>
      <c r="S2193" s="1"/>
      <c r="T2193" s="1"/>
    </row>
    <row r="2194" ht="15.75" customHeight="1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20"/>
      <c r="M2194" s="42" t="str">
        <f t="shared" si="14"/>
        <v/>
      </c>
      <c r="N2194" s="60">
        <f t="shared" si="5"/>
        <v>30</v>
      </c>
      <c r="O2194" s="61">
        <f t="shared" si="15"/>
        <v>177831.9214</v>
      </c>
      <c r="P2194" s="63">
        <f t="shared" si="16"/>
        <v>9069427.991</v>
      </c>
      <c r="Q2194" s="42">
        <f t="shared" si="1"/>
        <v>0</v>
      </c>
      <c r="R2194" s="1"/>
      <c r="S2194" s="1"/>
      <c r="T2194" s="1"/>
    </row>
    <row r="2195" ht="15.75" customHeight="1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20"/>
      <c r="M2195" s="42" t="str">
        <f t="shared" si="14"/>
        <v/>
      </c>
      <c r="N2195" s="60">
        <f t="shared" si="5"/>
        <v>99</v>
      </c>
      <c r="O2195" s="61">
        <f t="shared" si="15"/>
        <v>-181388.5598</v>
      </c>
      <c r="P2195" s="63">
        <f t="shared" si="16"/>
        <v>8888039.431</v>
      </c>
      <c r="Q2195" s="42">
        <f t="shared" si="1"/>
        <v>1</v>
      </c>
      <c r="R2195" s="1"/>
      <c r="S2195" s="1"/>
      <c r="T2195" s="1"/>
    </row>
    <row r="2196" ht="15.75" customHeight="1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20"/>
      <c r="M2196" s="42" t="str">
        <f t="shared" si="14"/>
        <v/>
      </c>
      <c r="N2196" s="60">
        <f t="shared" si="5"/>
        <v>54</v>
      </c>
      <c r="O2196" s="61">
        <f t="shared" si="15"/>
        <v>177760.7886</v>
      </c>
      <c r="P2196" s="63">
        <f t="shared" si="16"/>
        <v>9065800.22</v>
      </c>
      <c r="Q2196" s="42">
        <f t="shared" si="1"/>
        <v>0</v>
      </c>
      <c r="R2196" s="1"/>
      <c r="S2196" s="1"/>
      <c r="T2196" s="1"/>
    </row>
    <row r="2197" ht="15.75" customHeight="1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20"/>
      <c r="M2197" s="42" t="str">
        <f t="shared" si="14"/>
        <v/>
      </c>
      <c r="N2197" s="60">
        <f t="shared" si="5"/>
        <v>43</v>
      </c>
      <c r="O2197" s="61">
        <f t="shared" si="15"/>
        <v>181316.0044</v>
      </c>
      <c r="P2197" s="63">
        <f t="shared" si="16"/>
        <v>9247116.224</v>
      </c>
      <c r="Q2197" s="42">
        <f t="shared" si="1"/>
        <v>0</v>
      </c>
      <c r="R2197" s="1"/>
      <c r="S2197" s="1"/>
      <c r="T2197" s="1"/>
    </row>
    <row r="2198" ht="15.75" customHeight="1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20"/>
      <c r="M2198" s="42" t="str">
        <f t="shared" si="14"/>
        <v/>
      </c>
      <c r="N2198" s="60">
        <f t="shared" si="5"/>
        <v>82</v>
      </c>
      <c r="O2198" s="61">
        <f t="shared" si="15"/>
        <v>-184942.3245</v>
      </c>
      <c r="P2198" s="63">
        <f t="shared" si="16"/>
        <v>9062173.9</v>
      </c>
      <c r="Q2198" s="42">
        <f t="shared" si="1"/>
        <v>1</v>
      </c>
      <c r="R2198" s="1"/>
      <c r="S2198" s="1"/>
      <c r="T2198" s="1"/>
    </row>
    <row r="2199" ht="15.75" customHeight="1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20"/>
      <c r="M2199" s="42" t="str">
        <f t="shared" si="14"/>
        <v/>
      </c>
      <c r="N2199" s="60">
        <f t="shared" si="5"/>
        <v>74</v>
      </c>
      <c r="O2199" s="61">
        <f t="shared" si="15"/>
        <v>-181243.478</v>
      </c>
      <c r="P2199" s="63">
        <f t="shared" si="16"/>
        <v>8880930.422</v>
      </c>
      <c r="Q2199" s="42">
        <f t="shared" si="1"/>
        <v>2</v>
      </c>
      <c r="R2199" s="1"/>
      <c r="S2199" s="1"/>
      <c r="T2199" s="1"/>
    </row>
    <row r="2200" ht="15.75" customHeight="1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20"/>
      <c r="M2200" s="42" t="str">
        <f t="shared" si="14"/>
        <v/>
      </c>
      <c r="N2200" s="60">
        <f t="shared" si="5"/>
        <v>28</v>
      </c>
      <c r="O2200" s="61">
        <f t="shared" si="15"/>
        <v>177618.6084</v>
      </c>
      <c r="P2200" s="63">
        <f t="shared" si="16"/>
        <v>9058549.03</v>
      </c>
      <c r="Q2200" s="42">
        <f t="shared" si="1"/>
        <v>0</v>
      </c>
      <c r="R2200" s="1"/>
      <c r="S2200" s="1"/>
      <c r="T2200" s="1"/>
    </row>
    <row r="2201" ht="15.75" customHeight="1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20"/>
      <c r="M2201" s="42" t="str">
        <f t="shared" si="14"/>
        <v/>
      </c>
      <c r="N2201" s="60">
        <f t="shared" si="5"/>
        <v>54</v>
      </c>
      <c r="O2201" s="61">
        <f t="shared" si="15"/>
        <v>181170.9806</v>
      </c>
      <c r="P2201" s="63">
        <f t="shared" si="16"/>
        <v>9239720.011</v>
      </c>
      <c r="Q2201" s="42">
        <f t="shared" si="1"/>
        <v>0</v>
      </c>
      <c r="R2201" s="1"/>
      <c r="S2201" s="1"/>
      <c r="T2201" s="1"/>
    </row>
    <row r="2202" ht="15.75" customHeight="1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20"/>
      <c r="M2202" s="42" t="str">
        <f t="shared" si="14"/>
        <v/>
      </c>
      <c r="N2202" s="60">
        <f t="shared" si="5"/>
        <v>42</v>
      </c>
      <c r="O2202" s="61">
        <f t="shared" si="15"/>
        <v>184794.4002</v>
      </c>
      <c r="P2202" s="63">
        <f t="shared" si="16"/>
        <v>9424514.411</v>
      </c>
      <c r="Q2202" s="42">
        <f t="shared" si="1"/>
        <v>0</v>
      </c>
      <c r="R2202" s="1"/>
      <c r="S2202" s="1"/>
      <c r="T2202" s="1"/>
    </row>
    <row r="2203" ht="15.75" customHeight="1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20"/>
      <c r="M2203" s="42" t="str">
        <f t="shared" si="14"/>
        <v/>
      </c>
      <c r="N2203" s="60">
        <f t="shared" si="5"/>
        <v>66</v>
      </c>
      <c r="O2203" s="61">
        <f t="shared" si="15"/>
        <v>-188490.2882</v>
      </c>
      <c r="P2203" s="63">
        <f t="shared" si="16"/>
        <v>9236024.123</v>
      </c>
      <c r="Q2203" s="42">
        <f t="shared" si="1"/>
        <v>1</v>
      </c>
      <c r="R2203" s="1"/>
      <c r="S2203" s="1"/>
      <c r="T2203" s="1"/>
    </row>
    <row r="2204" ht="15.75" customHeight="1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20"/>
      <c r="M2204" s="42" t="str">
        <f t="shared" si="14"/>
        <v/>
      </c>
      <c r="N2204" s="60">
        <f t="shared" si="5"/>
        <v>91</v>
      </c>
      <c r="O2204" s="61">
        <f t="shared" si="15"/>
        <v>-184720.4825</v>
      </c>
      <c r="P2204" s="63">
        <f t="shared" si="16"/>
        <v>9051303.64</v>
      </c>
      <c r="Q2204" s="42">
        <f t="shared" si="1"/>
        <v>2</v>
      </c>
      <c r="R2204" s="1"/>
      <c r="S2204" s="1"/>
      <c r="T2204" s="1"/>
    </row>
    <row r="2205" ht="15.75" customHeight="1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20"/>
      <c r="M2205" s="42" t="str">
        <f t="shared" si="14"/>
        <v/>
      </c>
      <c r="N2205" s="60">
        <f t="shared" si="5"/>
        <v>64</v>
      </c>
      <c r="O2205" s="61">
        <f t="shared" si="15"/>
        <v>-181026.0728</v>
      </c>
      <c r="P2205" s="63">
        <f t="shared" si="16"/>
        <v>8870277.568</v>
      </c>
      <c r="Q2205" s="42">
        <f t="shared" si="1"/>
        <v>3</v>
      </c>
      <c r="R2205" s="1"/>
      <c r="S2205" s="1"/>
      <c r="T2205" s="1"/>
    </row>
    <row r="2206" ht="15.75" customHeight="1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20"/>
      <c r="M2206" s="42" t="str">
        <f t="shared" si="14"/>
        <v/>
      </c>
      <c r="N2206" s="60">
        <f t="shared" si="5"/>
        <v>6</v>
      </c>
      <c r="O2206" s="61">
        <f t="shared" si="15"/>
        <v>177405.5514</v>
      </c>
      <c r="P2206" s="63">
        <f t="shared" si="16"/>
        <v>9047683.119</v>
      </c>
      <c r="Q2206" s="42">
        <f t="shared" si="1"/>
        <v>0</v>
      </c>
      <c r="R2206" s="1"/>
      <c r="S2206" s="1"/>
      <c r="T2206" s="1"/>
    </row>
    <row r="2207" ht="15.75" customHeight="1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20"/>
      <c r="M2207" s="42" t="str">
        <f t="shared" si="14"/>
        <v/>
      </c>
      <c r="N2207" s="60">
        <f t="shared" si="5"/>
        <v>17</v>
      </c>
      <c r="O2207" s="61">
        <f t="shared" si="15"/>
        <v>180953.6624</v>
      </c>
      <c r="P2207" s="63">
        <f t="shared" si="16"/>
        <v>9228636.781</v>
      </c>
      <c r="Q2207" s="42">
        <f t="shared" si="1"/>
        <v>0</v>
      </c>
      <c r="R2207" s="1"/>
      <c r="S2207" s="1"/>
      <c r="T2207" s="1"/>
    </row>
    <row r="2208" ht="15.75" customHeight="1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20"/>
      <c r="M2208" s="42" t="str">
        <f t="shared" si="14"/>
        <v/>
      </c>
      <c r="N2208" s="60">
        <f t="shared" si="5"/>
        <v>74</v>
      </c>
      <c r="O2208" s="61">
        <f t="shared" si="15"/>
        <v>-184572.7356</v>
      </c>
      <c r="P2208" s="63">
        <f t="shared" si="16"/>
        <v>9044064.046</v>
      </c>
      <c r="Q2208" s="42">
        <f t="shared" si="1"/>
        <v>1</v>
      </c>
      <c r="R2208" s="1"/>
      <c r="S2208" s="1"/>
      <c r="T2208" s="1"/>
    </row>
    <row r="2209" ht="15.75" customHeight="1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20"/>
      <c r="M2209" s="42" t="str">
        <f t="shared" si="14"/>
        <v/>
      </c>
      <c r="N2209" s="60">
        <f t="shared" si="5"/>
        <v>56</v>
      </c>
      <c r="O2209" s="61">
        <f t="shared" si="15"/>
        <v>180881.2809</v>
      </c>
      <c r="P2209" s="63">
        <f t="shared" si="16"/>
        <v>9224945.327</v>
      </c>
      <c r="Q2209" s="42">
        <f t="shared" si="1"/>
        <v>0</v>
      </c>
      <c r="R2209" s="1"/>
      <c r="S2209" s="1"/>
      <c r="T2209" s="1"/>
    </row>
    <row r="2210" ht="15.75" customHeight="1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20"/>
      <c r="M2210" s="42" t="str">
        <f t="shared" si="14"/>
        <v/>
      </c>
      <c r="N2210" s="60">
        <f t="shared" si="5"/>
        <v>78</v>
      </c>
      <c r="O2210" s="61">
        <f t="shared" si="15"/>
        <v>-184498.9065</v>
      </c>
      <c r="P2210" s="63">
        <f t="shared" si="16"/>
        <v>9040446.42</v>
      </c>
      <c r="Q2210" s="42">
        <f t="shared" si="1"/>
        <v>1</v>
      </c>
      <c r="R2210" s="1"/>
      <c r="S2210" s="1"/>
      <c r="T2210" s="1"/>
    </row>
    <row r="2211" ht="15.75" customHeight="1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20"/>
      <c r="M2211" s="42" t="str">
        <f t="shared" si="14"/>
        <v/>
      </c>
      <c r="N2211" s="60">
        <f t="shared" si="5"/>
        <v>47</v>
      </c>
      <c r="O2211" s="61">
        <f t="shared" si="15"/>
        <v>180808.9284</v>
      </c>
      <c r="P2211" s="63">
        <f t="shared" si="16"/>
        <v>9221255.348</v>
      </c>
      <c r="Q2211" s="42">
        <f t="shared" si="1"/>
        <v>0</v>
      </c>
      <c r="R2211" s="1"/>
      <c r="S2211" s="1"/>
      <c r="T2211" s="1"/>
    </row>
    <row r="2212" ht="15.75" customHeight="1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20"/>
      <c r="M2212" s="42" t="str">
        <f t="shared" si="14"/>
        <v/>
      </c>
      <c r="N2212" s="60">
        <f t="shared" si="5"/>
        <v>59</v>
      </c>
      <c r="O2212" s="61">
        <f t="shared" si="15"/>
        <v>184425.107</v>
      </c>
      <c r="P2212" s="63">
        <f t="shared" si="16"/>
        <v>9405680.455</v>
      </c>
      <c r="Q2212" s="42">
        <f t="shared" si="1"/>
        <v>0</v>
      </c>
      <c r="R2212" s="1"/>
      <c r="S2212" s="1"/>
      <c r="T2212" s="1"/>
    </row>
    <row r="2213" ht="15.75" customHeight="1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20"/>
      <c r="M2213" s="42" t="str">
        <f t="shared" si="14"/>
        <v/>
      </c>
      <c r="N2213" s="60">
        <f t="shared" si="5"/>
        <v>33</v>
      </c>
      <c r="O2213" s="61">
        <f t="shared" si="15"/>
        <v>188113.6091</v>
      </c>
      <c r="P2213" s="63">
        <f t="shared" si="16"/>
        <v>9593794.065</v>
      </c>
      <c r="Q2213" s="42">
        <f t="shared" si="1"/>
        <v>0</v>
      </c>
      <c r="R2213" s="1"/>
      <c r="S2213" s="1"/>
      <c r="T2213" s="1"/>
    </row>
    <row r="2214" ht="15.75" customHeight="1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20"/>
      <c r="M2214" s="42" t="str">
        <f t="shared" si="14"/>
        <v/>
      </c>
      <c r="N2214" s="60">
        <f t="shared" si="5"/>
        <v>96</v>
      </c>
      <c r="O2214" s="61">
        <f t="shared" si="15"/>
        <v>-191875.8813</v>
      </c>
      <c r="P2214" s="63">
        <f t="shared" si="16"/>
        <v>9401918.183</v>
      </c>
      <c r="Q2214" s="42">
        <f t="shared" si="1"/>
        <v>1</v>
      </c>
      <c r="R2214" s="1"/>
      <c r="S2214" s="1"/>
      <c r="T2214" s="1"/>
    </row>
    <row r="2215" ht="15.75" customHeight="1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20"/>
      <c r="M2215" s="42" t="str">
        <f t="shared" si="14"/>
        <v/>
      </c>
      <c r="N2215" s="60">
        <f t="shared" si="5"/>
        <v>24</v>
      </c>
      <c r="O2215" s="61">
        <f t="shared" si="15"/>
        <v>188038.3637</v>
      </c>
      <c r="P2215" s="63">
        <f t="shared" si="16"/>
        <v>9589956.547</v>
      </c>
      <c r="Q2215" s="42">
        <f t="shared" si="1"/>
        <v>0</v>
      </c>
      <c r="R2215" s="1"/>
      <c r="S2215" s="1"/>
      <c r="T2215" s="1"/>
    </row>
    <row r="2216" ht="15.75" customHeight="1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20"/>
      <c r="M2216" s="42" t="str">
        <f t="shared" si="14"/>
        <v/>
      </c>
      <c r="N2216" s="60">
        <f t="shared" si="5"/>
        <v>61</v>
      </c>
      <c r="O2216" s="61">
        <f t="shared" si="15"/>
        <v>-191799.1309</v>
      </c>
      <c r="P2216" s="63">
        <f t="shared" si="16"/>
        <v>9398157.416</v>
      </c>
      <c r="Q2216" s="42">
        <f t="shared" si="1"/>
        <v>1</v>
      </c>
      <c r="R2216" s="1"/>
      <c r="S2216" s="1"/>
      <c r="T2216" s="1"/>
    </row>
    <row r="2217" ht="15.75" customHeight="1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20"/>
      <c r="M2217" s="42" t="str">
        <f t="shared" si="14"/>
        <v/>
      </c>
      <c r="N2217" s="60">
        <f t="shared" si="5"/>
        <v>24</v>
      </c>
      <c r="O2217" s="61">
        <f t="shared" si="15"/>
        <v>187963.1483</v>
      </c>
      <c r="P2217" s="63">
        <f t="shared" si="16"/>
        <v>9586120.564</v>
      </c>
      <c r="Q2217" s="42">
        <f t="shared" si="1"/>
        <v>0</v>
      </c>
      <c r="R2217" s="1"/>
      <c r="S2217" s="1"/>
      <c r="T2217" s="1"/>
    </row>
    <row r="2218" ht="15.75" customHeight="1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20"/>
      <c r="M2218" s="42" t="str">
        <f t="shared" si="14"/>
        <v/>
      </c>
      <c r="N2218" s="60">
        <f t="shared" si="5"/>
        <v>6</v>
      </c>
      <c r="O2218" s="61">
        <f t="shared" si="15"/>
        <v>191722.4113</v>
      </c>
      <c r="P2218" s="63">
        <f t="shared" si="16"/>
        <v>9777842.976</v>
      </c>
      <c r="Q2218" s="42">
        <f t="shared" si="1"/>
        <v>0</v>
      </c>
      <c r="R2218" s="1"/>
      <c r="S2218" s="1"/>
      <c r="T2218" s="1"/>
    </row>
    <row r="2219" ht="15.75" customHeight="1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20"/>
      <c r="M2219" s="42" t="str">
        <f t="shared" si="14"/>
        <v/>
      </c>
      <c r="N2219" s="60">
        <f t="shared" si="5"/>
        <v>68</v>
      </c>
      <c r="O2219" s="61">
        <f t="shared" si="15"/>
        <v>-195556.8595</v>
      </c>
      <c r="P2219" s="63">
        <f t="shared" si="16"/>
        <v>9582286.116</v>
      </c>
      <c r="Q2219" s="42">
        <f t="shared" si="1"/>
        <v>1</v>
      </c>
      <c r="R2219" s="1"/>
      <c r="S2219" s="1"/>
      <c r="T2219" s="1"/>
    </row>
    <row r="2220" ht="15.75" customHeight="1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20"/>
      <c r="M2220" s="42" t="str">
        <f t="shared" si="14"/>
        <v/>
      </c>
      <c r="N2220" s="60">
        <f t="shared" si="5"/>
        <v>18</v>
      </c>
      <c r="O2220" s="61">
        <f t="shared" si="15"/>
        <v>191645.7223</v>
      </c>
      <c r="P2220" s="63">
        <f t="shared" si="16"/>
        <v>9773931.838</v>
      </c>
      <c r="Q2220" s="42">
        <f t="shared" si="1"/>
        <v>0</v>
      </c>
      <c r="R2220" s="1"/>
      <c r="S2220" s="1"/>
      <c r="T2220" s="1"/>
    </row>
    <row r="2221" ht="15.75" customHeight="1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20"/>
      <c r="M2221" s="42" t="str">
        <f t="shared" si="14"/>
        <v/>
      </c>
      <c r="N2221" s="60">
        <f t="shared" si="5"/>
        <v>41</v>
      </c>
      <c r="O2221" s="61">
        <f t="shared" si="15"/>
        <v>195478.6368</v>
      </c>
      <c r="P2221" s="63">
        <f t="shared" si="16"/>
        <v>9969410.475</v>
      </c>
      <c r="Q2221" s="42">
        <f t="shared" si="1"/>
        <v>0</v>
      </c>
      <c r="R2221" s="1"/>
      <c r="S2221" s="1"/>
      <c r="T2221" s="1"/>
    </row>
    <row r="2222" ht="15.75" customHeight="1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20"/>
      <c r="M2222" s="42" t="str">
        <f t="shared" si="14"/>
        <v/>
      </c>
      <c r="N2222" s="60">
        <f t="shared" si="5"/>
        <v>43</v>
      </c>
      <c r="O2222" s="61">
        <f t="shared" si="15"/>
        <v>199388.2095</v>
      </c>
      <c r="P2222" s="63">
        <f t="shared" si="16"/>
        <v>10168798.68</v>
      </c>
      <c r="Q2222" s="42">
        <f t="shared" si="1"/>
        <v>0</v>
      </c>
      <c r="R2222" s="1"/>
      <c r="S2222" s="1"/>
      <c r="T2222" s="1"/>
    </row>
    <row r="2223" ht="15.75" customHeight="1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20"/>
      <c r="M2223" s="42" t="str">
        <f t="shared" si="14"/>
        <v/>
      </c>
      <c r="N2223" s="60">
        <f t="shared" si="5"/>
        <v>74</v>
      </c>
      <c r="O2223" s="61">
        <f t="shared" si="15"/>
        <v>-203375.9737</v>
      </c>
      <c r="P2223" s="63">
        <f t="shared" si="16"/>
        <v>9965422.711</v>
      </c>
      <c r="Q2223" s="42">
        <f t="shared" si="1"/>
        <v>1</v>
      </c>
      <c r="R2223" s="1"/>
      <c r="S2223" s="1"/>
      <c r="T2223" s="1"/>
    </row>
    <row r="2224" ht="15.75" customHeight="1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20"/>
      <c r="M2224" s="42" t="str">
        <f t="shared" si="14"/>
        <v/>
      </c>
      <c r="N2224" s="60">
        <f t="shared" si="5"/>
        <v>40</v>
      </c>
      <c r="O2224" s="61">
        <f t="shared" si="15"/>
        <v>199308.4542</v>
      </c>
      <c r="P2224" s="63">
        <f t="shared" si="16"/>
        <v>10164731.17</v>
      </c>
      <c r="Q2224" s="42">
        <f t="shared" si="1"/>
        <v>0</v>
      </c>
      <c r="R2224" s="1"/>
      <c r="S2224" s="1"/>
      <c r="T2224" s="1"/>
    </row>
    <row r="2225" ht="15.75" customHeight="1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20"/>
      <c r="M2225" s="42" t="str">
        <f t="shared" si="14"/>
        <v/>
      </c>
      <c r="N2225" s="60">
        <f t="shared" si="5"/>
        <v>67</v>
      </c>
      <c r="O2225" s="61">
        <f t="shared" si="15"/>
        <v>-203294.6233</v>
      </c>
      <c r="P2225" s="63">
        <f t="shared" si="16"/>
        <v>9961436.542</v>
      </c>
      <c r="Q2225" s="42">
        <f t="shared" si="1"/>
        <v>1</v>
      </c>
      <c r="R2225" s="1"/>
      <c r="S2225" s="1"/>
      <c r="T2225" s="1"/>
    </row>
    <row r="2226" ht="15.75" customHeight="1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20"/>
      <c r="M2226" s="42" t="str">
        <f t="shared" si="14"/>
        <v/>
      </c>
      <c r="N2226" s="60">
        <f t="shared" si="5"/>
        <v>18</v>
      </c>
      <c r="O2226" s="61">
        <f t="shared" si="15"/>
        <v>199228.7308</v>
      </c>
      <c r="P2226" s="63">
        <f t="shared" si="16"/>
        <v>10160665.27</v>
      </c>
      <c r="Q2226" s="42">
        <f t="shared" si="1"/>
        <v>0</v>
      </c>
      <c r="R2226" s="1"/>
      <c r="S2226" s="1"/>
      <c r="T2226" s="1"/>
    </row>
    <row r="2227" ht="15.75" customHeight="1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20"/>
      <c r="M2227" s="42" t="str">
        <f t="shared" si="14"/>
        <v/>
      </c>
      <c r="N2227" s="60">
        <f t="shared" si="5"/>
        <v>43</v>
      </c>
      <c r="O2227" s="61">
        <f t="shared" si="15"/>
        <v>203213.3055</v>
      </c>
      <c r="P2227" s="63">
        <f t="shared" si="16"/>
        <v>10363878.58</v>
      </c>
      <c r="Q2227" s="42">
        <f t="shared" si="1"/>
        <v>0</v>
      </c>
      <c r="R2227" s="1"/>
      <c r="S2227" s="1"/>
      <c r="T2227" s="1"/>
    </row>
    <row r="2228" ht="15.75" customHeight="1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20"/>
      <c r="M2228" s="42" t="str">
        <f t="shared" si="14"/>
        <v/>
      </c>
      <c r="N2228" s="60">
        <f t="shared" si="5"/>
        <v>20</v>
      </c>
      <c r="O2228" s="61">
        <f t="shared" si="15"/>
        <v>207277.5716</v>
      </c>
      <c r="P2228" s="63">
        <f t="shared" si="16"/>
        <v>10571156.15</v>
      </c>
      <c r="Q2228" s="42">
        <f t="shared" si="1"/>
        <v>0</v>
      </c>
      <c r="R2228" s="1"/>
      <c r="S2228" s="1"/>
      <c r="T2228" s="1"/>
    </row>
    <row r="2229" ht="15.75" customHeight="1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20"/>
      <c r="M2229" s="42" t="str">
        <f t="shared" si="14"/>
        <v/>
      </c>
      <c r="N2229" s="60">
        <f t="shared" si="5"/>
        <v>92</v>
      </c>
      <c r="O2229" s="61">
        <f t="shared" si="15"/>
        <v>-211423.123</v>
      </c>
      <c r="P2229" s="63">
        <f t="shared" si="16"/>
        <v>10359733.03</v>
      </c>
      <c r="Q2229" s="42">
        <f t="shared" si="1"/>
        <v>1</v>
      </c>
      <c r="R2229" s="1"/>
      <c r="S2229" s="1"/>
      <c r="T2229" s="1"/>
    </row>
    <row r="2230" ht="15.75" customHeight="1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20"/>
      <c r="M2230" s="42" t="str">
        <f t="shared" si="14"/>
        <v/>
      </c>
      <c r="N2230" s="60">
        <f t="shared" si="5"/>
        <v>30</v>
      </c>
      <c r="O2230" s="61">
        <f t="shared" si="15"/>
        <v>207194.6605</v>
      </c>
      <c r="P2230" s="63">
        <f t="shared" si="16"/>
        <v>10566927.69</v>
      </c>
      <c r="Q2230" s="42">
        <f t="shared" si="1"/>
        <v>0</v>
      </c>
      <c r="R2230" s="1"/>
      <c r="S2230" s="1"/>
      <c r="T2230" s="1"/>
    </row>
    <row r="2231" ht="15.75" customHeight="1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20"/>
      <c r="M2231" s="42" t="str">
        <f t="shared" si="14"/>
        <v/>
      </c>
      <c r="N2231" s="60">
        <f t="shared" si="5"/>
        <v>35</v>
      </c>
      <c r="O2231" s="61">
        <f t="shared" si="15"/>
        <v>211338.5537</v>
      </c>
      <c r="P2231" s="63">
        <f t="shared" si="16"/>
        <v>10778266.24</v>
      </c>
      <c r="Q2231" s="42">
        <f t="shared" si="1"/>
        <v>0</v>
      </c>
      <c r="R2231" s="1"/>
      <c r="S2231" s="1"/>
      <c r="T2231" s="1"/>
    </row>
    <row r="2232" ht="15.75" customHeight="1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20"/>
      <c r="M2232" s="42" t="str">
        <f t="shared" si="14"/>
        <v/>
      </c>
      <c r="N2232" s="60">
        <f t="shared" si="5"/>
        <v>25</v>
      </c>
      <c r="O2232" s="61">
        <f t="shared" si="15"/>
        <v>215565.3248</v>
      </c>
      <c r="P2232" s="63">
        <f t="shared" si="16"/>
        <v>10993831.57</v>
      </c>
      <c r="Q2232" s="42">
        <f t="shared" si="1"/>
        <v>0</v>
      </c>
      <c r="R2232" s="1"/>
      <c r="S2232" s="1"/>
      <c r="T2232" s="1"/>
    </row>
    <row r="2233" ht="15.75" customHeight="1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20"/>
      <c r="M2233" s="42" t="str">
        <f t="shared" si="14"/>
        <v/>
      </c>
      <c r="N2233" s="60">
        <f t="shared" si="5"/>
        <v>21</v>
      </c>
      <c r="O2233" s="61">
        <f t="shared" si="15"/>
        <v>219876.6313</v>
      </c>
      <c r="P2233" s="63">
        <f t="shared" si="16"/>
        <v>11213708.2</v>
      </c>
      <c r="Q2233" s="42">
        <f t="shared" si="1"/>
        <v>0</v>
      </c>
      <c r="R2233" s="1"/>
      <c r="S2233" s="1"/>
      <c r="T2233" s="1"/>
    </row>
    <row r="2234" ht="15.75" customHeight="1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20"/>
      <c r="M2234" s="42" t="str">
        <f t="shared" si="14"/>
        <v/>
      </c>
      <c r="N2234" s="60">
        <f t="shared" si="5"/>
        <v>78</v>
      </c>
      <c r="O2234" s="61">
        <f t="shared" si="15"/>
        <v>-224274.1639</v>
      </c>
      <c r="P2234" s="63">
        <f t="shared" si="16"/>
        <v>10989434.03</v>
      </c>
      <c r="Q2234" s="42">
        <f t="shared" si="1"/>
        <v>1</v>
      </c>
      <c r="R2234" s="1"/>
      <c r="S2234" s="1"/>
      <c r="T2234" s="1"/>
    </row>
    <row r="2235" ht="15.75" customHeight="1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20"/>
      <c r="M2235" s="42" t="str">
        <f t="shared" si="14"/>
        <v/>
      </c>
      <c r="N2235" s="60">
        <f t="shared" si="5"/>
        <v>99</v>
      </c>
      <c r="O2235" s="61">
        <f t="shared" si="15"/>
        <v>-219788.6807</v>
      </c>
      <c r="P2235" s="63">
        <f t="shared" si="16"/>
        <v>10769645.35</v>
      </c>
      <c r="Q2235" s="42">
        <f t="shared" si="1"/>
        <v>2</v>
      </c>
      <c r="R2235" s="1"/>
      <c r="S2235" s="1"/>
      <c r="T2235" s="1"/>
    </row>
    <row r="2236" ht="15.75" customHeight="1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20"/>
      <c r="M2236" s="42" t="str">
        <f t="shared" si="14"/>
        <v/>
      </c>
      <c r="N2236" s="60">
        <f t="shared" si="5"/>
        <v>8</v>
      </c>
      <c r="O2236" s="61">
        <f t="shared" si="15"/>
        <v>215392.9071</v>
      </c>
      <c r="P2236" s="63">
        <f t="shared" si="16"/>
        <v>10985038.26</v>
      </c>
      <c r="Q2236" s="42">
        <f t="shared" si="1"/>
        <v>0</v>
      </c>
      <c r="R2236" s="1"/>
      <c r="S2236" s="1"/>
      <c r="T2236" s="1"/>
    </row>
    <row r="2237" ht="15.75" customHeight="1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20"/>
      <c r="M2237" s="42" t="str">
        <f t="shared" si="14"/>
        <v/>
      </c>
      <c r="N2237" s="60">
        <f t="shared" si="5"/>
        <v>71</v>
      </c>
      <c r="O2237" s="61">
        <f t="shared" si="15"/>
        <v>-219700.7652</v>
      </c>
      <c r="P2237" s="63">
        <f t="shared" si="16"/>
        <v>10765337.49</v>
      </c>
      <c r="Q2237" s="42">
        <f t="shared" si="1"/>
        <v>1</v>
      </c>
      <c r="R2237" s="1"/>
      <c r="S2237" s="1"/>
      <c r="T2237" s="1"/>
    </row>
    <row r="2238" ht="15.75" customHeight="1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20"/>
      <c r="M2238" s="42" t="str">
        <f t="shared" si="14"/>
        <v/>
      </c>
      <c r="N2238" s="60">
        <f t="shared" si="5"/>
        <v>66</v>
      </c>
      <c r="O2238" s="61">
        <f t="shared" si="15"/>
        <v>-215306.7499</v>
      </c>
      <c r="P2238" s="63">
        <f t="shared" si="16"/>
        <v>10550030.74</v>
      </c>
      <c r="Q2238" s="42">
        <f t="shared" si="1"/>
        <v>2</v>
      </c>
      <c r="R2238" s="1"/>
      <c r="S2238" s="1"/>
      <c r="T2238" s="1"/>
    </row>
    <row r="2239" ht="15.75" customHeight="1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20"/>
      <c r="M2239" s="42" t="str">
        <f t="shared" si="14"/>
        <v/>
      </c>
      <c r="N2239" s="60">
        <f t="shared" si="5"/>
        <v>67</v>
      </c>
      <c r="O2239" s="61">
        <f t="shared" si="15"/>
        <v>-211000.6149</v>
      </c>
      <c r="P2239" s="63">
        <f t="shared" si="16"/>
        <v>10339030.13</v>
      </c>
      <c r="Q2239" s="42">
        <f t="shared" si="1"/>
        <v>3</v>
      </c>
      <c r="R2239" s="1"/>
      <c r="S2239" s="1"/>
      <c r="T2239" s="1"/>
    </row>
    <row r="2240" ht="15.75" customHeight="1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20"/>
      <c r="M2240" s="42" t="str">
        <f t="shared" si="14"/>
        <v/>
      </c>
      <c r="N2240" s="60">
        <f t="shared" si="5"/>
        <v>68</v>
      </c>
      <c r="O2240" s="61">
        <f t="shared" si="15"/>
        <v>-206780.6026</v>
      </c>
      <c r="P2240" s="63">
        <f t="shared" si="16"/>
        <v>10132249.53</v>
      </c>
      <c r="Q2240" s="42">
        <f t="shared" si="1"/>
        <v>4</v>
      </c>
      <c r="R2240" s="1"/>
      <c r="S2240" s="1"/>
      <c r="T2240" s="1"/>
    </row>
    <row r="2241" ht="15.75" customHeight="1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20"/>
      <c r="M2241" s="42" t="str">
        <f t="shared" si="14"/>
        <v/>
      </c>
      <c r="N2241" s="60">
        <f t="shared" si="5"/>
        <v>47</v>
      </c>
      <c r="O2241" s="61">
        <f t="shared" si="15"/>
        <v>202644.9905</v>
      </c>
      <c r="P2241" s="63">
        <f t="shared" si="16"/>
        <v>10334894.52</v>
      </c>
      <c r="Q2241" s="42">
        <f t="shared" si="1"/>
        <v>0</v>
      </c>
      <c r="R2241" s="1"/>
      <c r="S2241" s="1"/>
      <c r="T2241" s="1"/>
    </row>
    <row r="2242" ht="15.75" customHeight="1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20"/>
      <c r="M2242" s="42" t="str">
        <f t="shared" si="14"/>
        <v/>
      </c>
      <c r="N2242" s="60">
        <f t="shared" si="5"/>
        <v>37</v>
      </c>
      <c r="O2242" s="61">
        <f t="shared" si="15"/>
        <v>206697.8904</v>
      </c>
      <c r="P2242" s="63">
        <f t="shared" si="16"/>
        <v>10541592.41</v>
      </c>
      <c r="Q2242" s="42">
        <f t="shared" si="1"/>
        <v>0</v>
      </c>
      <c r="R2242" s="1"/>
      <c r="S2242" s="1"/>
      <c r="T2242" s="1"/>
    </row>
    <row r="2243" ht="15.75" customHeight="1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20"/>
      <c r="M2243" s="42" t="str">
        <f t="shared" si="14"/>
        <v/>
      </c>
      <c r="N2243" s="60">
        <f t="shared" si="5"/>
        <v>22</v>
      </c>
      <c r="O2243" s="61">
        <f t="shared" si="15"/>
        <v>210831.8482</v>
      </c>
      <c r="P2243" s="63">
        <f t="shared" si="16"/>
        <v>10752424.26</v>
      </c>
      <c r="Q2243" s="42">
        <f t="shared" si="1"/>
        <v>0</v>
      </c>
      <c r="R2243" s="1"/>
      <c r="S2243" s="1"/>
      <c r="T2243" s="1"/>
    </row>
    <row r="2244" ht="15.75" customHeight="1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20"/>
      <c r="M2244" s="42" t="str">
        <f t="shared" si="14"/>
        <v/>
      </c>
      <c r="N2244" s="60">
        <f t="shared" si="5"/>
        <v>5</v>
      </c>
      <c r="O2244" s="61">
        <f t="shared" si="15"/>
        <v>215048.4851</v>
      </c>
      <c r="P2244" s="63">
        <f t="shared" si="16"/>
        <v>10967472.74</v>
      </c>
      <c r="Q2244" s="42">
        <f t="shared" si="1"/>
        <v>0</v>
      </c>
      <c r="R2244" s="1"/>
      <c r="S2244" s="1"/>
      <c r="T2244" s="1"/>
    </row>
    <row r="2245" ht="15.75" customHeight="1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20"/>
      <c r="M2245" s="42" t="str">
        <f t="shared" si="14"/>
        <v/>
      </c>
      <c r="N2245" s="60">
        <f t="shared" si="5"/>
        <v>3</v>
      </c>
      <c r="O2245" s="61">
        <f t="shared" si="15"/>
        <v>219349.4548</v>
      </c>
      <c r="P2245" s="63">
        <f t="shared" si="16"/>
        <v>11186822.2</v>
      </c>
      <c r="Q2245" s="42">
        <f t="shared" si="1"/>
        <v>0</v>
      </c>
      <c r="R2245" s="1"/>
      <c r="S2245" s="1"/>
      <c r="T2245" s="1"/>
    </row>
    <row r="2246" ht="15.75" customHeight="1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20"/>
      <c r="M2246" s="42" t="str">
        <f t="shared" si="14"/>
        <v/>
      </c>
      <c r="N2246" s="60">
        <f t="shared" si="5"/>
        <v>81</v>
      </c>
      <c r="O2246" s="61">
        <f t="shared" si="15"/>
        <v>-223736.4439</v>
      </c>
      <c r="P2246" s="63">
        <f t="shared" si="16"/>
        <v>10963085.75</v>
      </c>
      <c r="Q2246" s="42">
        <f t="shared" si="1"/>
        <v>1</v>
      </c>
      <c r="R2246" s="1"/>
      <c r="S2246" s="1"/>
      <c r="T2246" s="1"/>
    </row>
    <row r="2247" ht="15.75" customHeight="1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20"/>
      <c r="M2247" s="42" t="str">
        <f t="shared" si="14"/>
        <v/>
      </c>
      <c r="N2247" s="60">
        <f t="shared" si="5"/>
        <v>38</v>
      </c>
      <c r="O2247" s="61">
        <f t="shared" si="15"/>
        <v>219261.715</v>
      </c>
      <c r="P2247" s="63">
        <f t="shared" si="16"/>
        <v>11182347.47</v>
      </c>
      <c r="Q2247" s="42">
        <f t="shared" si="1"/>
        <v>0</v>
      </c>
      <c r="R2247" s="1"/>
      <c r="S2247" s="1"/>
      <c r="T2247" s="1"/>
    </row>
    <row r="2248" ht="15.75" customHeight="1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20"/>
      <c r="M2248" s="42" t="str">
        <f t="shared" si="14"/>
        <v/>
      </c>
      <c r="N2248" s="60">
        <f t="shared" si="5"/>
        <v>75</v>
      </c>
      <c r="O2248" s="61">
        <f t="shared" si="15"/>
        <v>-223646.9493</v>
      </c>
      <c r="P2248" s="63">
        <f t="shared" si="16"/>
        <v>10958700.52</v>
      </c>
      <c r="Q2248" s="42">
        <f t="shared" si="1"/>
        <v>1</v>
      </c>
      <c r="R2248" s="1"/>
      <c r="S2248" s="1"/>
      <c r="T2248" s="1"/>
    </row>
    <row r="2249" ht="15.75" customHeight="1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20"/>
      <c r="M2249" s="42" t="str">
        <f t="shared" si="14"/>
        <v/>
      </c>
      <c r="N2249" s="60">
        <f t="shared" si="5"/>
        <v>98</v>
      </c>
      <c r="O2249" s="61">
        <f t="shared" si="15"/>
        <v>-219174.0104</v>
      </c>
      <c r="P2249" s="63">
        <f t="shared" si="16"/>
        <v>10739526.51</v>
      </c>
      <c r="Q2249" s="42">
        <f t="shared" si="1"/>
        <v>2</v>
      </c>
      <c r="R2249" s="1"/>
      <c r="S2249" s="1"/>
      <c r="T2249" s="1"/>
    </row>
    <row r="2250" ht="15.75" customHeight="1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20"/>
      <c r="M2250" s="42" t="str">
        <f t="shared" si="14"/>
        <v/>
      </c>
      <c r="N2250" s="60">
        <f t="shared" si="5"/>
        <v>43</v>
      </c>
      <c r="O2250" s="61">
        <f t="shared" si="15"/>
        <v>214790.5301</v>
      </c>
      <c r="P2250" s="63">
        <f t="shared" si="16"/>
        <v>10954317.04</v>
      </c>
      <c r="Q2250" s="42">
        <f t="shared" si="1"/>
        <v>0</v>
      </c>
      <c r="R2250" s="1"/>
      <c r="S2250" s="1"/>
      <c r="T2250" s="1"/>
    </row>
    <row r="2251" ht="15.75" customHeight="1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20"/>
      <c r="M2251" s="42" t="str">
        <f t="shared" si="14"/>
        <v/>
      </c>
      <c r="N2251" s="60">
        <f t="shared" si="5"/>
        <v>27</v>
      </c>
      <c r="O2251" s="61">
        <f t="shared" si="15"/>
        <v>219086.3408</v>
      </c>
      <c r="P2251" s="63">
        <f t="shared" si="16"/>
        <v>11173403.38</v>
      </c>
      <c r="Q2251" s="42">
        <f t="shared" si="1"/>
        <v>0</v>
      </c>
      <c r="R2251" s="1"/>
      <c r="S2251" s="1"/>
      <c r="T2251" s="1"/>
    </row>
    <row r="2252" ht="15.75" customHeight="1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20"/>
      <c r="M2252" s="42" t="str">
        <f t="shared" si="14"/>
        <v/>
      </c>
      <c r="N2252" s="60">
        <f t="shared" si="5"/>
        <v>57</v>
      </c>
      <c r="O2252" s="61">
        <f t="shared" si="15"/>
        <v>223468.0676</v>
      </c>
      <c r="P2252" s="63">
        <f t="shared" si="16"/>
        <v>11396871.45</v>
      </c>
      <c r="Q2252" s="42">
        <f t="shared" si="1"/>
        <v>0</v>
      </c>
      <c r="R2252" s="1"/>
      <c r="S2252" s="1"/>
      <c r="T2252" s="1"/>
    </row>
    <row r="2253" ht="15.75" customHeight="1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20"/>
      <c r="M2253" s="42" t="str">
        <f t="shared" si="14"/>
        <v/>
      </c>
      <c r="N2253" s="60">
        <f t="shared" si="5"/>
        <v>86</v>
      </c>
      <c r="O2253" s="61">
        <f t="shared" si="15"/>
        <v>-227937.4289</v>
      </c>
      <c r="P2253" s="63">
        <f t="shared" si="16"/>
        <v>11168934.02</v>
      </c>
      <c r="Q2253" s="42">
        <f t="shared" si="1"/>
        <v>1</v>
      </c>
      <c r="R2253" s="1"/>
      <c r="S2253" s="1"/>
      <c r="T2253" s="1"/>
    </row>
    <row r="2254" ht="15.75" customHeight="1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20"/>
      <c r="M2254" s="42" t="str">
        <f t="shared" si="14"/>
        <v/>
      </c>
      <c r="N2254" s="60">
        <f t="shared" si="5"/>
        <v>35</v>
      </c>
      <c r="O2254" s="61">
        <f t="shared" si="15"/>
        <v>223378.6803</v>
      </c>
      <c r="P2254" s="63">
        <f t="shared" si="16"/>
        <v>11392312.7</v>
      </c>
      <c r="Q2254" s="42">
        <f t="shared" si="1"/>
        <v>0</v>
      </c>
      <c r="R2254" s="1"/>
      <c r="S2254" s="1"/>
      <c r="T2254" s="1"/>
    </row>
    <row r="2255" ht="15.75" customHeight="1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20"/>
      <c r="M2255" s="42" t="str">
        <f t="shared" si="14"/>
        <v/>
      </c>
      <c r="N2255" s="60">
        <f t="shared" si="5"/>
        <v>86</v>
      </c>
      <c r="O2255" s="61">
        <f t="shared" si="15"/>
        <v>-227846.2539</v>
      </c>
      <c r="P2255" s="63">
        <f t="shared" si="16"/>
        <v>11164466.44</v>
      </c>
      <c r="Q2255" s="42">
        <f t="shared" si="1"/>
        <v>1</v>
      </c>
      <c r="R2255" s="1"/>
      <c r="S2255" s="1"/>
      <c r="T2255" s="1"/>
    </row>
    <row r="2256" ht="15.75" customHeight="1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20"/>
      <c r="M2256" s="42" t="str">
        <f t="shared" si="14"/>
        <v/>
      </c>
      <c r="N2256" s="60">
        <f t="shared" si="5"/>
        <v>70</v>
      </c>
      <c r="O2256" s="61">
        <f t="shared" si="15"/>
        <v>-223289.3289</v>
      </c>
      <c r="P2256" s="63">
        <f t="shared" si="16"/>
        <v>10941177.11</v>
      </c>
      <c r="Q2256" s="42">
        <f t="shared" si="1"/>
        <v>2</v>
      </c>
      <c r="R2256" s="1"/>
      <c r="S2256" s="1"/>
      <c r="T2256" s="1"/>
    </row>
    <row r="2257" ht="15.75" customHeight="1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20"/>
      <c r="M2257" s="42" t="str">
        <f t="shared" si="14"/>
        <v/>
      </c>
      <c r="N2257" s="60">
        <f t="shared" si="5"/>
        <v>76</v>
      </c>
      <c r="O2257" s="61">
        <f t="shared" si="15"/>
        <v>-218823.5423</v>
      </c>
      <c r="P2257" s="63">
        <f t="shared" si="16"/>
        <v>10722353.57</v>
      </c>
      <c r="Q2257" s="42">
        <f t="shared" si="1"/>
        <v>3</v>
      </c>
      <c r="R2257" s="1"/>
      <c r="S2257" s="1"/>
      <c r="T2257" s="1"/>
    </row>
    <row r="2258" ht="15.75" customHeight="1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20"/>
      <c r="M2258" s="42" t="str">
        <f t="shared" si="14"/>
        <v/>
      </c>
      <c r="N2258" s="60">
        <f t="shared" si="5"/>
        <v>91</v>
      </c>
      <c r="O2258" s="61">
        <f t="shared" si="15"/>
        <v>-214447.0714</v>
      </c>
      <c r="P2258" s="63">
        <f t="shared" si="16"/>
        <v>10507906.5</v>
      </c>
      <c r="Q2258" s="42">
        <f t="shared" si="1"/>
        <v>4</v>
      </c>
      <c r="R2258" s="1"/>
      <c r="S2258" s="1"/>
      <c r="T2258" s="1"/>
    </row>
    <row r="2259" ht="15.75" customHeight="1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20"/>
      <c r="M2259" s="42" t="str">
        <f t="shared" si="14"/>
        <v/>
      </c>
      <c r="N2259" s="60">
        <f t="shared" si="5"/>
        <v>34</v>
      </c>
      <c r="O2259" s="61">
        <f t="shared" si="15"/>
        <v>210158.13</v>
      </c>
      <c r="P2259" s="63">
        <f t="shared" si="16"/>
        <v>10718064.63</v>
      </c>
      <c r="Q2259" s="42">
        <f t="shared" si="1"/>
        <v>0</v>
      </c>
      <c r="R2259" s="1"/>
      <c r="S2259" s="1"/>
      <c r="T2259" s="1"/>
    </row>
    <row r="2260" ht="15.75" customHeight="1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20"/>
      <c r="M2260" s="42" t="str">
        <f t="shared" si="14"/>
        <v/>
      </c>
      <c r="N2260" s="60">
        <f t="shared" si="5"/>
        <v>6</v>
      </c>
      <c r="O2260" s="61">
        <f t="shared" si="15"/>
        <v>214361.2926</v>
      </c>
      <c r="P2260" s="63">
        <f t="shared" si="16"/>
        <v>10932425.92</v>
      </c>
      <c r="Q2260" s="42">
        <f t="shared" si="1"/>
        <v>0</v>
      </c>
      <c r="R2260" s="1"/>
      <c r="S2260" s="1"/>
      <c r="T2260" s="1"/>
    </row>
    <row r="2261" ht="15.75" customHeight="1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20"/>
      <c r="M2261" s="42" t="str">
        <f t="shared" si="14"/>
        <v/>
      </c>
      <c r="N2261" s="60">
        <f t="shared" si="5"/>
        <v>62</v>
      </c>
      <c r="O2261" s="61">
        <f t="shared" si="15"/>
        <v>-218648.5185</v>
      </c>
      <c r="P2261" s="63">
        <f t="shared" si="16"/>
        <v>10713777.4</v>
      </c>
      <c r="Q2261" s="42">
        <f t="shared" si="1"/>
        <v>1</v>
      </c>
      <c r="R2261" s="1"/>
      <c r="S2261" s="1"/>
      <c r="T2261" s="1"/>
    </row>
    <row r="2262" ht="15.75" customHeight="1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20"/>
      <c r="M2262" s="42" t="str">
        <f t="shared" si="14"/>
        <v/>
      </c>
      <c r="N2262" s="60">
        <f t="shared" si="5"/>
        <v>92</v>
      </c>
      <c r="O2262" s="61">
        <f t="shared" si="15"/>
        <v>-214275.5481</v>
      </c>
      <c r="P2262" s="63">
        <f t="shared" si="16"/>
        <v>10499501.86</v>
      </c>
      <c r="Q2262" s="42">
        <f t="shared" si="1"/>
        <v>2</v>
      </c>
      <c r="R2262" s="1"/>
      <c r="S2262" s="1"/>
      <c r="T2262" s="1"/>
    </row>
    <row r="2263" ht="15.75" customHeight="1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20"/>
      <c r="M2263" s="42" t="str">
        <f t="shared" si="14"/>
        <v/>
      </c>
      <c r="N2263" s="60">
        <f t="shared" si="5"/>
        <v>6</v>
      </c>
      <c r="O2263" s="61">
        <f t="shared" si="15"/>
        <v>209990.0371</v>
      </c>
      <c r="P2263" s="63">
        <f t="shared" si="16"/>
        <v>10709491.89</v>
      </c>
      <c r="Q2263" s="42">
        <f t="shared" si="1"/>
        <v>0</v>
      </c>
      <c r="R2263" s="1"/>
      <c r="S2263" s="1"/>
      <c r="T2263" s="1"/>
    </row>
    <row r="2264" ht="15.75" customHeight="1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20"/>
      <c r="M2264" s="42" t="str">
        <f t="shared" si="14"/>
        <v/>
      </c>
      <c r="N2264" s="60">
        <f t="shared" si="5"/>
        <v>71</v>
      </c>
      <c r="O2264" s="61">
        <f t="shared" si="15"/>
        <v>-214189.8379</v>
      </c>
      <c r="P2264" s="63">
        <f t="shared" si="16"/>
        <v>10495302.06</v>
      </c>
      <c r="Q2264" s="42">
        <f t="shared" si="1"/>
        <v>1</v>
      </c>
      <c r="R2264" s="1"/>
      <c r="S2264" s="1"/>
      <c r="T2264" s="1"/>
    </row>
    <row r="2265" ht="15.75" customHeight="1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20"/>
      <c r="M2265" s="42" t="str">
        <f t="shared" si="14"/>
        <v/>
      </c>
      <c r="N2265" s="60">
        <f t="shared" si="5"/>
        <v>45</v>
      </c>
      <c r="O2265" s="61">
        <f t="shared" si="15"/>
        <v>209906.0411</v>
      </c>
      <c r="P2265" s="63">
        <f t="shared" si="16"/>
        <v>10705208.1</v>
      </c>
      <c r="Q2265" s="42">
        <f t="shared" si="1"/>
        <v>0</v>
      </c>
      <c r="R2265" s="1"/>
      <c r="S2265" s="1"/>
      <c r="T2265" s="1"/>
    </row>
    <row r="2266" ht="15.75" customHeight="1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20"/>
      <c r="M2266" s="42" t="str">
        <f t="shared" si="14"/>
        <v/>
      </c>
      <c r="N2266" s="60">
        <f t="shared" si="5"/>
        <v>14</v>
      </c>
      <c r="O2266" s="61">
        <f t="shared" si="15"/>
        <v>214104.1619</v>
      </c>
      <c r="P2266" s="63">
        <f t="shared" si="16"/>
        <v>10919312.26</v>
      </c>
      <c r="Q2266" s="42">
        <f t="shared" si="1"/>
        <v>0</v>
      </c>
      <c r="R2266" s="1"/>
      <c r="S2266" s="1"/>
      <c r="T2266" s="1"/>
    </row>
    <row r="2267" ht="15.75" customHeight="1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20"/>
      <c r="M2267" s="42" t="str">
        <f t="shared" si="14"/>
        <v/>
      </c>
      <c r="N2267" s="60">
        <f t="shared" si="5"/>
        <v>16</v>
      </c>
      <c r="O2267" s="61">
        <f t="shared" si="15"/>
        <v>218386.2452</v>
      </c>
      <c r="P2267" s="63">
        <f t="shared" si="16"/>
        <v>11137698.5</v>
      </c>
      <c r="Q2267" s="42">
        <f t="shared" si="1"/>
        <v>0</v>
      </c>
      <c r="R2267" s="1"/>
      <c r="S2267" s="1"/>
      <c r="T2267" s="1"/>
    </row>
    <row r="2268" ht="15.75" customHeight="1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20"/>
      <c r="M2268" s="42" t="str">
        <f t="shared" si="14"/>
        <v/>
      </c>
      <c r="N2268" s="60">
        <f t="shared" si="5"/>
        <v>38</v>
      </c>
      <c r="O2268" s="61">
        <f t="shared" si="15"/>
        <v>222753.9701</v>
      </c>
      <c r="P2268" s="63">
        <f t="shared" si="16"/>
        <v>11360452.47</v>
      </c>
      <c r="Q2268" s="42">
        <f t="shared" si="1"/>
        <v>0</v>
      </c>
      <c r="R2268" s="1"/>
      <c r="S2268" s="1"/>
      <c r="T2268" s="1"/>
    </row>
    <row r="2269" ht="15.75" customHeight="1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20"/>
      <c r="M2269" s="42" t="str">
        <f t="shared" si="14"/>
        <v/>
      </c>
      <c r="N2269" s="60">
        <f t="shared" si="5"/>
        <v>91</v>
      </c>
      <c r="O2269" s="61">
        <f t="shared" si="15"/>
        <v>-227209.0495</v>
      </c>
      <c r="P2269" s="63">
        <f t="shared" si="16"/>
        <v>11133243.43</v>
      </c>
      <c r="Q2269" s="42">
        <f t="shared" si="1"/>
        <v>1</v>
      </c>
      <c r="R2269" s="1"/>
      <c r="S2269" s="1"/>
      <c r="T2269" s="1"/>
    </row>
    <row r="2270" ht="15.75" customHeight="1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20"/>
      <c r="M2270" s="42" t="str">
        <f t="shared" si="14"/>
        <v/>
      </c>
      <c r="N2270" s="60">
        <f t="shared" si="5"/>
        <v>77</v>
      </c>
      <c r="O2270" s="61">
        <f t="shared" si="15"/>
        <v>-222664.8685</v>
      </c>
      <c r="P2270" s="63">
        <f t="shared" si="16"/>
        <v>10910578.56</v>
      </c>
      <c r="Q2270" s="42">
        <f t="shared" si="1"/>
        <v>2</v>
      </c>
      <c r="R2270" s="1"/>
      <c r="S2270" s="1"/>
      <c r="T2270" s="1"/>
    </row>
    <row r="2271" ht="15.75" customHeight="1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20"/>
      <c r="M2271" s="42" t="str">
        <f t="shared" si="14"/>
        <v/>
      </c>
      <c r="N2271" s="60">
        <f t="shared" si="5"/>
        <v>71</v>
      </c>
      <c r="O2271" s="61">
        <f t="shared" si="15"/>
        <v>-218211.5711</v>
      </c>
      <c r="P2271" s="63">
        <f t="shared" si="16"/>
        <v>10692366.99</v>
      </c>
      <c r="Q2271" s="42">
        <f t="shared" si="1"/>
        <v>3</v>
      </c>
      <c r="R2271" s="1"/>
      <c r="S2271" s="1"/>
      <c r="T2271" s="1"/>
    </row>
    <row r="2272" ht="15.75" customHeight="1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20"/>
      <c r="M2272" s="42" t="str">
        <f t="shared" si="14"/>
        <v/>
      </c>
      <c r="N2272" s="60">
        <f t="shared" si="5"/>
        <v>45</v>
      </c>
      <c r="O2272" s="61">
        <f t="shared" si="15"/>
        <v>213847.3397</v>
      </c>
      <c r="P2272" s="63">
        <f t="shared" si="16"/>
        <v>10906214.33</v>
      </c>
      <c r="Q2272" s="42">
        <f t="shared" si="1"/>
        <v>0</v>
      </c>
      <c r="R2272" s="1"/>
      <c r="S2272" s="1"/>
      <c r="T2272" s="1"/>
    </row>
    <row r="2273" ht="15.75" customHeight="1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20"/>
      <c r="M2273" s="42" t="str">
        <f t="shared" si="14"/>
        <v/>
      </c>
      <c r="N2273" s="60">
        <f t="shared" si="5"/>
        <v>80</v>
      </c>
      <c r="O2273" s="61">
        <f t="shared" si="15"/>
        <v>-218124.2865</v>
      </c>
      <c r="P2273" s="63">
        <f t="shared" si="16"/>
        <v>10688090.04</v>
      </c>
      <c r="Q2273" s="42">
        <f t="shared" si="1"/>
        <v>1</v>
      </c>
      <c r="R2273" s="1"/>
      <c r="S2273" s="1"/>
      <c r="T2273" s="1"/>
    </row>
    <row r="2274" ht="15.75" customHeight="1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20"/>
      <c r="M2274" s="42" t="str">
        <f t="shared" si="14"/>
        <v/>
      </c>
      <c r="N2274" s="60">
        <f t="shared" si="5"/>
        <v>19</v>
      </c>
      <c r="O2274" s="61">
        <f t="shared" si="15"/>
        <v>213761.8008</v>
      </c>
      <c r="P2274" s="63">
        <f t="shared" si="16"/>
        <v>10901851.84</v>
      </c>
      <c r="Q2274" s="42">
        <f t="shared" si="1"/>
        <v>0</v>
      </c>
      <c r="R2274" s="1"/>
      <c r="S2274" s="1"/>
      <c r="T2274" s="1"/>
    </row>
    <row r="2275" ht="15.75" customHeight="1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20"/>
      <c r="M2275" s="42" t="str">
        <f t="shared" si="14"/>
        <v/>
      </c>
      <c r="N2275" s="60">
        <f t="shared" si="5"/>
        <v>64</v>
      </c>
      <c r="O2275" s="61">
        <f t="shared" si="15"/>
        <v>-218037.0368</v>
      </c>
      <c r="P2275" s="63">
        <f t="shared" si="16"/>
        <v>10683814.8</v>
      </c>
      <c r="Q2275" s="42">
        <f t="shared" si="1"/>
        <v>1</v>
      </c>
      <c r="R2275" s="1"/>
      <c r="S2275" s="1"/>
      <c r="T2275" s="1"/>
    </row>
    <row r="2276" ht="15.75" customHeight="1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20"/>
      <c r="M2276" s="42" t="str">
        <f t="shared" si="14"/>
        <v/>
      </c>
      <c r="N2276" s="60">
        <f t="shared" si="5"/>
        <v>3</v>
      </c>
      <c r="O2276" s="61">
        <f t="shared" si="15"/>
        <v>213676.2961</v>
      </c>
      <c r="P2276" s="63">
        <f t="shared" si="16"/>
        <v>10897491.1</v>
      </c>
      <c r="Q2276" s="42">
        <f t="shared" si="1"/>
        <v>0</v>
      </c>
      <c r="R2276" s="1"/>
      <c r="S2276" s="1"/>
      <c r="T2276" s="1"/>
    </row>
    <row r="2277" ht="15.75" customHeight="1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20"/>
      <c r="M2277" s="42" t="str">
        <f t="shared" si="14"/>
        <v/>
      </c>
      <c r="N2277" s="60">
        <f t="shared" si="5"/>
        <v>17</v>
      </c>
      <c r="O2277" s="61">
        <f t="shared" si="15"/>
        <v>217949.822</v>
      </c>
      <c r="P2277" s="63">
        <f t="shared" si="16"/>
        <v>11115440.92</v>
      </c>
      <c r="Q2277" s="42">
        <f t="shared" si="1"/>
        <v>0</v>
      </c>
      <c r="R2277" s="1"/>
      <c r="S2277" s="1"/>
      <c r="T2277" s="1"/>
    </row>
    <row r="2278" ht="15.75" customHeight="1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20"/>
      <c r="M2278" s="42" t="str">
        <f t="shared" si="14"/>
        <v/>
      </c>
      <c r="N2278" s="60">
        <f t="shared" si="5"/>
        <v>14</v>
      </c>
      <c r="O2278" s="61">
        <f t="shared" si="15"/>
        <v>222308.8184</v>
      </c>
      <c r="P2278" s="63">
        <f t="shared" si="16"/>
        <v>11337749.74</v>
      </c>
      <c r="Q2278" s="42">
        <f t="shared" si="1"/>
        <v>0</v>
      </c>
      <c r="R2278" s="1"/>
      <c r="S2278" s="1"/>
      <c r="T2278" s="1"/>
    </row>
    <row r="2279" ht="15.75" customHeight="1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20"/>
      <c r="M2279" s="42" t="str">
        <f t="shared" si="14"/>
        <v/>
      </c>
      <c r="N2279" s="60">
        <f t="shared" si="5"/>
        <v>85</v>
      </c>
      <c r="O2279" s="61">
        <f t="shared" si="15"/>
        <v>-226754.9948</v>
      </c>
      <c r="P2279" s="63">
        <f t="shared" si="16"/>
        <v>11110994.74</v>
      </c>
      <c r="Q2279" s="42">
        <f t="shared" si="1"/>
        <v>1</v>
      </c>
      <c r="R2279" s="1"/>
      <c r="S2279" s="1"/>
      <c r="T2279" s="1"/>
    </row>
    <row r="2280" ht="15.75" customHeight="1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20"/>
      <c r="M2280" s="42" t="str">
        <f t="shared" si="14"/>
        <v/>
      </c>
      <c r="N2280" s="60">
        <f t="shared" si="5"/>
        <v>57</v>
      </c>
      <c r="O2280" s="61">
        <f t="shared" si="15"/>
        <v>222219.8949</v>
      </c>
      <c r="P2280" s="63">
        <f t="shared" si="16"/>
        <v>11333214.64</v>
      </c>
      <c r="Q2280" s="42">
        <f t="shared" si="1"/>
        <v>0</v>
      </c>
      <c r="R2280" s="1"/>
      <c r="S2280" s="1"/>
      <c r="T2280" s="1"/>
    </row>
    <row r="2281" ht="15.75" customHeight="1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20"/>
      <c r="M2281" s="42" t="str">
        <f t="shared" si="14"/>
        <v/>
      </c>
      <c r="N2281" s="60">
        <f t="shared" si="5"/>
        <v>35</v>
      </c>
      <c r="O2281" s="61">
        <f t="shared" si="15"/>
        <v>226664.2928</v>
      </c>
      <c r="P2281" s="63">
        <f t="shared" si="16"/>
        <v>11559878.93</v>
      </c>
      <c r="Q2281" s="42">
        <f t="shared" si="1"/>
        <v>0</v>
      </c>
      <c r="R2281" s="1"/>
      <c r="S2281" s="1"/>
      <c r="T2281" s="1"/>
    </row>
    <row r="2282" ht="15.75" customHeight="1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20"/>
      <c r="M2282" s="42" t="str">
        <f t="shared" si="14"/>
        <v/>
      </c>
      <c r="N2282" s="60">
        <f t="shared" si="5"/>
        <v>90</v>
      </c>
      <c r="O2282" s="61">
        <f t="shared" si="15"/>
        <v>-231197.5786</v>
      </c>
      <c r="P2282" s="63">
        <f t="shared" si="16"/>
        <v>11328681.35</v>
      </c>
      <c r="Q2282" s="42">
        <f t="shared" si="1"/>
        <v>1</v>
      </c>
      <c r="R2282" s="1"/>
      <c r="S2282" s="1"/>
      <c r="T2282" s="1"/>
    </row>
    <row r="2283" ht="15.75" customHeight="1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20"/>
      <c r="M2283" s="42" t="str">
        <f t="shared" si="14"/>
        <v/>
      </c>
      <c r="N2283" s="60">
        <f t="shared" si="5"/>
        <v>54</v>
      </c>
      <c r="O2283" s="61">
        <f t="shared" si="15"/>
        <v>226573.6271</v>
      </c>
      <c r="P2283" s="63">
        <f t="shared" si="16"/>
        <v>11555254.98</v>
      </c>
      <c r="Q2283" s="42">
        <f t="shared" si="1"/>
        <v>0</v>
      </c>
      <c r="R2283" s="1"/>
      <c r="S2283" s="1"/>
      <c r="T2283" s="1"/>
    </row>
    <row r="2284" ht="15.75" customHeight="1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20"/>
      <c r="M2284" s="42" t="str">
        <f t="shared" si="14"/>
        <v/>
      </c>
      <c r="N2284" s="60">
        <f t="shared" si="5"/>
        <v>11</v>
      </c>
      <c r="O2284" s="61">
        <f t="shared" si="15"/>
        <v>231105.0996</v>
      </c>
      <c r="P2284" s="63">
        <f t="shared" si="16"/>
        <v>11786360.08</v>
      </c>
      <c r="Q2284" s="42">
        <f t="shared" si="1"/>
        <v>0</v>
      </c>
      <c r="R2284" s="1"/>
      <c r="S2284" s="1"/>
      <c r="T2284" s="1"/>
    </row>
    <row r="2285" ht="15.75" customHeight="1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20"/>
      <c r="M2285" s="42" t="str">
        <f t="shared" si="14"/>
        <v/>
      </c>
      <c r="N2285" s="60">
        <f t="shared" si="5"/>
        <v>39</v>
      </c>
      <c r="O2285" s="61">
        <f t="shared" si="15"/>
        <v>235727.2016</v>
      </c>
      <c r="P2285" s="63">
        <f t="shared" si="16"/>
        <v>12022087.28</v>
      </c>
      <c r="Q2285" s="42">
        <f t="shared" si="1"/>
        <v>0</v>
      </c>
      <c r="R2285" s="1"/>
      <c r="S2285" s="1"/>
      <c r="T2285" s="1"/>
    </row>
    <row r="2286" ht="15.75" customHeight="1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20"/>
      <c r="M2286" s="42" t="str">
        <f t="shared" si="14"/>
        <v/>
      </c>
      <c r="N2286" s="60">
        <f t="shared" si="5"/>
        <v>24</v>
      </c>
      <c r="O2286" s="61">
        <f t="shared" si="15"/>
        <v>240441.7456</v>
      </c>
      <c r="P2286" s="63">
        <f t="shared" si="16"/>
        <v>12262529.03</v>
      </c>
      <c r="Q2286" s="42">
        <f t="shared" si="1"/>
        <v>0</v>
      </c>
      <c r="R2286" s="1"/>
      <c r="S2286" s="1"/>
      <c r="T2286" s="1"/>
    </row>
    <row r="2287" ht="15.75" customHeight="1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20"/>
      <c r="M2287" s="42" t="str">
        <f t="shared" si="14"/>
        <v/>
      </c>
      <c r="N2287" s="60">
        <f t="shared" si="5"/>
        <v>48</v>
      </c>
      <c r="O2287" s="61">
        <f t="shared" si="15"/>
        <v>245250.5805</v>
      </c>
      <c r="P2287" s="63">
        <f t="shared" si="16"/>
        <v>12507779.61</v>
      </c>
      <c r="Q2287" s="42">
        <f t="shared" si="1"/>
        <v>0</v>
      </c>
      <c r="R2287" s="1"/>
      <c r="S2287" s="1"/>
      <c r="T2287" s="1"/>
    </row>
    <row r="2288" ht="15.75" customHeight="1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20"/>
      <c r="M2288" s="42" t="str">
        <f t="shared" si="14"/>
        <v/>
      </c>
      <c r="N2288" s="60">
        <f t="shared" si="5"/>
        <v>23</v>
      </c>
      <c r="O2288" s="61">
        <f t="shared" si="15"/>
        <v>250155.5922</v>
      </c>
      <c r="P2288" s="63">
        <f t="shared" si="16"/>
        <v>12757935.2</v>
      </c>
      <c r="Q2288" s="42">
        <f t="shared" si="1"/>
        <v>0</v>
      </c>
      <c r="R2288" s="1"/>
      <c r="S2288" s="1"/>
      <c r="T2288" s="1"/>
    </row>
    <row r="2289" ht="15.75" customHeight="1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20"/>
      <c r="M2289" s="42" t="str">
        <f t="shared" si="14"/>
        <v/>
      </c>
      <c r="N2289" s="60">
        <f t="shared" si="5"/>
        <v>98</v>
      </c>
      <c r="O2289" s="61">
        <f t="shared" si="15"/>
        <v>-255158.704</v>
      </c>
      <c r="P2289" s="63">
        <f t="shared" si="16"/>
        <v>12502776.5</v>
      </c>
      <c r="Q2289" s="42">
        <f t="shared" si="1"/>
        <v>1</v>
      </c>
      <c r="R2289" s="1"/>
      <c r="S2289" s="1"/>
      <c r="T2289" s="1"/>
    </row>
    <row r="2290" ht="15.75" customHeight="1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20"/>
      <c r="M2290" s="42" t="str">
        <f t="shared" si="14"/>
        <v/>
      </c>
      <c r="N2290" s="60">
        <f t="shared" si="5"/>
        <v>29</v>
      </c>
      <c r="O2290" s="61">
        <f t="shared" si="15"/>
        <v>250055.5299</v>
      </c>
      <c r="P2290" s="63">
        <f t="shared" si="16"/>
        <v>12752832.03</v>
      </c>
      <c r="Q2290" s="42">
        <f t="shared" si="1"/>
        <v>0</v>
      </c>
      <c r="R2290" s="1"/>
      <c r="S2290" s="1"/>
      <c r="T2290" s="1"/>
    </row>
    <row r="2291" ht="15.75" customHeight="1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20"/>
      <c r="M2291" s="42" t="str">
        <f t="shared" si="14"/>
        <v/>
      </c>
      <c r="N2291" s="60">
        <f t="shared" si="5"/>
        <v>46</v>
      </c>
      <c r="O2291" s="61">
        <f t="shared" si="15"/>
        <v>255056.6405</v>
      </c>
      <c r="P2291" s="63">
        <f t="shared" si="16"/>
        <v>13007888.67</v>
      </c>
      <c r="Q2291" s="42">
        <f t="shared" si="1"/>
        <v>0</v>
      </c>
      <c r="R2291" s="1"/>
      <c r="S2291" s="1"/>
      <c r="T2291" s="1"/>
    </row>
    <row r="2292" ht="15.75" customHeight="1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20"/>
      <c r="M2292" s="42" t="str">
        <f t="shared" si="14"/>
        <v/>
      </c>
      <c r="N2292" s="60">
        <f t="shared" si="5"/>
        <v>72</v>
      </c>
      <c r="O2292" s="61">
        <f t="shared" si="15"/>
        <v>-260157.7733</v>
      </c>
      <c r="P2292" s="63">
        <f t="shared" si="16"/>
        <v>12747730.89</v>
      </c>
      <c r="Q2292" s="42">
        <f t="shared" si="1"/>
        <v>1</v>
      </c>
      <c r="R2292" s="1"/>
      <c r="S2292" s="1"/>
      <c r="T2292" s="1"/>
    </row>
    <row r="2293" ht="15.75" customHeight="1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20"/>
      <c r="M2293" s="42" t="str">
        <f t="shared" si="14"/>
        <v/>
      </c>
      <c r="N2293" s="60">
        <f t="shared" si="5"/>
        <v>48</v>
      </c>
      <c r="O2293" s="61">
        <f t="shared" si="15"/>
        <v>254954.6179</v>
      </c>
      <c r="P2293" s="63">
        <f t="shared" si="16"/>
        <v>13002685.51</v>
      </c>
      <c r="Q2293" s="42">
        <f t="shared" si="1"/>
        <v>0</v>
      </c>
      <c r="R2293" s="1"/>
      <c r="S2293" s="1"/>
      <c r="T2293" s="1"/>
    </row>
    <row r="2294" ht="15.75" customHeight="1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20"/>
      <c r="M2294" s="42" t="str">
        <f t="shared" si="14"/>
        <v/>
      </c>
      <c r="N2294" s="60">
        <f t="shared" si="5"/>
        <v>99</v>
      </c>
      <c r="O2294" s="61">
        <f t="shared" si="15"/>
        <v>-260053.7102</v>
      </c>
      <c r="P2294" s="63">
        <f t="shared" si="16"/>
        <v>12742631.8</v>
      </c>
      <c r="Q2294" s="42">
        <f t="shared" si="1"/>
        <v>1</v>
      </c>
      <c r="R2294" s="1"/>
      <c r="S2294" s="1"/>
      <c r="T2294" s="1"/>
    </row>
    <row r="2295" ht="15.75" customHeight="1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20"/>
      <c r="M2295" s="42" t="str">
        <f t="shared" si="14"/>
        <v/>
      </c>
      <c r="N2295" s="60">
        <f t="shared" si="5"/>
        <v>85</v>
      </c>
      <c r="O2295" s="61">
        <f t="shared" si="15"/>
        <v>-254852.636</v>
      </c>
      <c r="P2295" s="63">
        <f t="shared" si="16"/>
        <v>12487779.16</v>
      </c>
      <c r="Q2295" s="42">
        <f t="shared" si="1"/>
        <v>2</v>
      </c>
      <c r="R2295" s="1"/>
      <c r="S2295" s="1"/>
      <c r="T2295" s="1"/>
    </row>
    <row r="2296" ht="15.75" customHeight="1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20"/>
      <c r="M2296" s="42" t="str">
        <f t="shared" si="14"/>
        <v/>
      </c>
      <c r="N2296" s="60">
        <f t="shared" si="5"/>
        <v>41</v>
      </c>
      <c r="O2296" s="61">
        <f t="shared" si="15"/>
        <v>249755.5833</v>
      </c>
      <c r="P2296" s="63">
        <f t="shared" si="16"/>
        <v>12737534.75</v>
      </c>
      <c r="Q2296" s="42">
        <f t="shared" si="1"/>
        <v>0</v>
      </c>
      <c r="R2296" s="1"/>
      <c r="S2296" s="1"/>
      <c r="T2296" s="1"/>
    </row>
    <row r="2297" ht="15.75" customHeight="1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20"/>
      <c r="M2297" s="42" t="str">
        <f t="shared" si="14"/>
        <v/>
      </c>
      <c r="N2297" s="60">
        <f t="shared" si="5"/>
        <v>51</v>
      </c>
      <c r="O2297" s="61">
        <f t="shared" si="15"/>
        <v>254750.695</v>
      </c>
      <c r="P2297" s="63">
        <f t="shared" si="16"/>
        <v>12992285.44</v>
      </c>
      <c r="Q2297" s="42">
        <f t="shared" si="1"/>
        <v>0</v>
      </c>
      <c r="R2297" s="1"/>
      <c r="S2297" s="1"/>
      <c r="T2297" s="1"/>
    </row>
    <row r="2298" ht="15.75" customHeight="1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20"/>
      <c r="M2298" s="42" t="str">
        <f t="shared" si="14"/>
        <v/>
      </c>
      <c r="N2298" s="60">
        <f t="shared" si="5"/>
        <v>18</v>
      </c>
      <c r="O2298" s="61">
        <f t="shared" si="15"/>
        <v>259845.7089</v>
      </c>
      <c r="P2298" s="63">
        <f t="shared" si="16"/>
        <v>13252131.15</v>
      </c>
      <c r="Q2298" s="42">
        <f t="shared" si="1"/>
        <v>0</v>
      </c>
      <c r="R2298" s="1"/>
      <c r="S2298" s="1"/>
      <c r="T2298" s="1"/>
    </row>
    <row r="2299" ht="15.75" customHeight="1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20"/>
      <c r="M2299" s="42" t="str">
        <f t="shared" si="14"/>
        <v/>
      </c>
      <c r="N2299" s="60">
        <f t="shared" si="5"/>
        <v>17</v>
      </c>
      <c r="O2299" s="61">
        <f t="shared" si="15"/>
        <v>265042.623</v>
      </c>
      <c r="P2299" s="63">
        <f t="shared" si="16"/>
        <v>13517173.77</v>
      </c>
      <c r="Q2299" s="42">
        <f t="shared" si="1"/>
        <v>0</v>
      </c>
      <c r="R2299" s="1"/>
      <c r="S2299" s="1"/>
      <c r="T2299" s="1"/>
    </row>
    <row r="2300" ht="15.75" customHeight="1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20"/>
      <c r="M2300" s="42" t="str">
        <f t="shared" si="14"/>
        <v/>
      </c>
      <c r="N2300" s="60">
        <f t="shared" si="5"/>
        <v>94</v>
      </c>
      <c r="O2300" s="61">
        <f t="shared" si="15"/>
        <v>-270343.4755</v>
      </c>
      <c r="P2300" s="63">
        <f t="shared" si="16"/>
        <v>13246830.3</v>
      </c>
      <c r="Q2300" s="42">
        <f t="shared" si="1"/>
        <v>1</v>
      </c>
      <c r="R2300" s="1"/>
      <c r="S2300" s="1"/>
      <c r="T2300" s="1"/>
    </row>
    <row r="2301" ht="15.75" customHeight="1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20"/>
      <c r="M2301" s="42" t="str">
        <f t="shared" si="14"/>
        <v/>
      </c>
      <c r="N2301" s="60">
        <f t="shared" si="5"/>
        <v>65</v>
      </c>
      <c r="O2301" s="61">
        <f t="shared" si="15"/>
        <v>-264936.606</v>
      </c>
      <c r="P2301" s="63">
        <f t="shared" si="16"/>
        <v>12981893.69</v>
      </c>
      <c r="Q2301" s="42">
        <f t="shared" si="1"/>
        <v>2</v>
      </c>
      <c r="R2301" s="1"/>
      <c r="S2301" s="1"/>
      <c r="T2301" s="1"/>
    </row>
    <row r="2302" ht="15.75" customHeight="1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20"/>
      <c r="M2302" s="42" t="str">
        <f t="shared" si="14"/>
        <v/>
      </c>
      <c r="N2302" s="60">
        <f t="shared" si="5"/>
        <v>18</v>
      </c>
      <c r="O2302" s="61">
        <f t="shared" si="15"/>
        <v>259637.8739</v>
      </c>
      <c r="P2302" s="63">
        <f t="shared" si="16"/>
        <v>13241531.57</v>
      </c>
      <c r="Q2302" s="42">
        <f t="shared" si="1"/>
        <v>0</v>
      </c>
      <c r="R2302" s="1"/>
      <c r="S2302" s="1"/>
      <c r="T2302" s="1"/>
    </row>
    <row r="2303" ht="15.75" customHeight="1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20"/>
      <c r="M2303" s="42" t="str">
        <f t="shared" si="14"/>
        <v/>
      </c>
      <c r="N2303" s="60">
        <f t="shared" si="5"/>
        <v>42</v>
      </c>
      <c r="O2303" s="61">
        <f t="shared" si="15"/>
        <v>264830.6313</v>
      </c>
      <c r="P2303" s="63">
        <f t="shared" si="16"/>
        <v>13506362.2</v>
      </c>
      <c r="Q2303" s="42">
        <f t="shared" si="1"/>
        <v>0</v>
      </c>
      <c r="R2303" s="1"/>
      <c r="S2303" s="1"/>
      <c r="T2303" s="1"/>
    </row>
    <row r="2304" ht="15.75" customHeight="1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20"/>
      <c r="M2304" s="42" t="str">
        <f t="shared" si="14"/>
        <v/>
      </c>
      <c r="N2304" s="60">
        <f t="shared" si="5"/>
        <v>51</v>
      </c>
      <c r="O2304" s="61">
        <f t="shared" si="15"/>
        <v>270127.244</v>
      </c>
      <c r="P2304" s="63">
        <f t="shared" si="16"/>
        <v>13776489.44</v>
      </c>
      <c r="Q2304" s="42">
        <f t="shared" si="1"/>
        <v>0</v>
      </c>
      <c r="R2304" s="1"/>
      <c r="S2304" s="1"/>
      <c r="T2304" s="1"/>
    </row>
    <row r="2305" ht="15.75" customHeight="1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20"/>
      <c r="M2305" s="42" t="str">
        <f t="shared" si="14"/>
        <v/>
      </c>
      <c r="N2305" s="60">
        <f t="shared" si="5"/>
        <v>44</v>
      </c>
      <c r="O2305" s="61">
        <f t="shared" si="15"/>
        <v>275529.7888</v>
      </c>
      <c r="P2305" s="63">
        <f t="shared" si="16"/>
        <v>14052019.23</v>
      </c>
      <c r="Q2305" s="42">
        <f t="shared" si="1"/>
        <v>0</v>
      </c>
      <c r="R2305" s="1"/>
      <c r="S2305" s="1"/>
      <c r="T2305" s="1"/>
    </row>
    <row r="2306" ht="15.75" customHeight="1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20"/>
      <c r="M2306" s="42" t="str">
        <f t="shared" si="14"/>
        <v/>
      </c>
      <c r="N2306" s="60">
        <f t="shared" si="5"/>
        <v>97</v>
      </c>
      <c r="O2306" s="61">
        <f t="shared" si="15"/>
        <v>-281040.3846</v>
      </c>
      <c r="P2306" s="63">
        <f t="shared" si="16"/>
        <v>13770978.85</v>
      </c>
      <c r="Q2306" s="42">
        <f t="shared" si="1"/>
        <v>1</v>
      </c>
      <c r="R2306" s="1"/>
      <c r="S2306" s="1"/>
      <c r="T2306" s="1"/>
    </row>
    <row r="2307" ht="15.75" customHeight="1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20"/>
      <c r="M2307" s="42" t="str">
        <f t="shared" si="14"/>
        <v/>
      </c>
      <c r="N2307" s="60">
        <f t="shared" si="5"/>
        <v>32</v>
      </c>
      <c r="O2307" s="61">
        <f t="shared" si="15"/>
        <v>275419.5769</v>
      </c>
      <c r="P2307" s="63">
        <f t="shared" si="16"/>
        <v>14046398.42</v>
      </c>
      <c r="Q2307" s="42">
        <f t="shared" si="1"/>
        <v>0</v>
      </c>
      <c r="R2307" s="1"/>
      <c r="S2307" s="1"/>
      <c r="T2307" s="1"/>
    </row>
    <row r="2308" ht="15.75" customHeight="1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20"/>
      <c r="M2308" s="42" t="str">
        <f t="shared" si="14"/>
        <v/>
      </c>
      <c r="N2308" s="60">
        <f t="shared" si="5"/>
        <v>94</v>
      </c>
      <c r="O2308" s="61">
        <f t="shared" si="15"/>
        <v>-280927.9685</v>
      </c>
      <c r="P2308" s="63">
        <f t="shared" si="16"/>
        <v>13765470.46</v>
      </c>
      <c r="Q2308" s="42">
        <f t="shared" si="1"/>
        <v>1</v>
      </c>
      <c r="R2308" s="1"/>
      <c r="S2308" s="1"/>
      <c r="T2308" s="1"/>
    </row>
    <row r="2309" ht="15.75" customHeight="1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20"/>
      <c r="M2309" s="42" t="str">
        <f t="shared" si="14"/>
        <v/>
      </c>
      <c r="N2309" s="60">
        <f t="shared" si="5"/>
        <v>15</v>
      </c>
      <c r="O2309" s="61">
        <f t="shared" si="15"/>
        <v>275309.4091</v>
      </c>
      <c r="P2309" s="63">
        <f t="shared" si="16"/>
        <v>14040779.86</v>
      </c>
      <c r="Q2309" s="42">
        <f t="shared" si="1"/>
        <v>0</v>
      </c>
      <c r="R2309" s="1"/>
      <c r="S2309" s="1"/>
      <c r="T2309" s="1"/>
    </row>
    <row r="2310" ht="15.75" customHeight="1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20"/>
      <c r="M2310" s="42" t="str">
        <f t="shared" si="14"/>
        <v/>
      </c>
      <c r="N2310" s="60">
        <f t="shared" si="5"/>
        <v>60</v>
      </c>
      <c r="O2310" s="61">
        <f t="shared" si="15"/>
        <v>-280815.5973</v>
      </c>
      <c r="P2310" s="63">
        <f t="shared" si="16"/>
        <v>13759964.27</v>
      </c>
      <c r="Q2310" s="42">
        <f t="shared" si="1"/>
        <v>1</v>
      </c>
      <c r="R2310" s="1"/>
      <c r="S2310" s="1"/>
      <c r="T2310" s="1"/>
    </row>
    <row r="2311" ht="15.75" customHeight="1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20"/>
      <c r="M2311" s="42" t="str">
        <f t="shared" si="14"/>
        <v/>
      </c>
      <c r="N2311" s="60">
        <f t="shared" si="5"/>
        <v>83</v>
      </c>
      <c r="O2311" s="61">
        <f t="shared" si="15"/>
        <v>-275199.2853</v>
      </c>
      <c r="P2311" s="63">
        <f t="shared" si="16"/>
        <v>13484764.98</v>
      </c>
      <c r="Q2311" s="42">
        <f t="shared" si="1"/>
        <v>2</v>
      </c>
      <c r="R2311" s="1"/>
      <c r="S2311" s="1"/>
      <c r="T2311" s="1"/>
    </row>
    <row r="2312" ht="15.75" customHeight="1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20"/>
      <c r="M2312" s="42" t="str">
        <f t="shared" si="14"/>
        <v/>
      </c>
      <c r="N2312" s="60">
        <f t="shared" si="5"/>
        <v>48</v>
      </c>
      <c r="O2312" s="61">
        <f t="shared" si="15"/>
        <v>269695.2996</v>
      </c>
      <c r="P2312" s="63">
        <f t="shared" si="16"/>
        <v>13754460.28</v>
      </c>
      <c r="Q2312" s="42">
        <f t="shared" si="1"/>
        <v>0</v>
      </c>
      <c r="R2312" s="1"/>
      <c r="S2312" s="1"/>
      <c r="T2312" s="1"/>
    </row>
    <row r="2313" ht="15.75" customHeight="1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20"/>
      <c r="M2313" s="42" t="str">
        <f t="shared" si="14"/>
        <v/>
      </c>
      <c r="N2313" s="60">
        <f t="shared" si="5"/>
        <v>65</v>
      </c>
      <c r="O2313" s="61">
        <f t="shared" si="15"/>
        <v>-275089.2056</v>
      </c>
      <c r="P2313" s="63">
        <f t="shared" si="16"/>
        <v>13479371.08</v>
      </c>
      <c r="Q2313" s="42">
        <f t="shared" si="1"/>
        <v>1</v>
      </c>
      <c r="R2313" s="1"/>
      <c r="S2313" s="1"/>
      <c r="T2313" s="1"/>
    </row>
    <row r="2314" ht="15.75" customHeight="1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20"/>
      <c r="M2314" s="42" t="str">
        <f t="shared" si="14"/>
        <v/>
      </c>
      <c r="N2314" s="60">
        <f t="shared" si="5"/>
        <v>3</v>
      </c>
      <c r="O2314" s="61">
        <f t="shared" si="15"/>
        <v>269587.4215</v>
      </c>
      <c r="P2314" s="63">
        <f t="shared" si="16"/>
        <v>13748958.5</v>
      </c>
      <c r="Q2314" s="42">
        <f t="shared" si="1"/>
        <v>0</v>
      </c>
      <c r="R2314" s="1"/>
      <c r="S2314" s="1"/>
      <c r="T2314" s="1"/>
    </row>
    <row r="2315" ht="15.75" customHeight="1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20"/>
      <c r="M2315" s="42" t="str">
        <f t="shared" si="14"/>
        <v/>
      </c>
      <c r="N2315" s="60">
        <f t="shared" si="5"/>
        <v>98</v>
      </c>
      <c r="O2315" s="61">
        <f t="shared" si="15"/>
        <v>-274979.1699</v>
      </c>
      <c r="P2315" s="63">
        <f t="shared" si="16"/>
        <v>13473979.33</v>
      </c>
      <c r="Q2315" s="42">
        <f t="shared" si="1"/>
        <v>1</v>
      </c>
      <c r="R2315" s="1"/>
      <c r="S2315" s="1"/>
      <c r="T2315" s="1"/>
    </row>
    <row r="2316" ht="15.75" customHeight="1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20"/>
      <c r="M2316" s="42" t="str">
        <f t="shared" si="14"/>
        <v/>
      </c>
      <c r="N2316" s="60">
        <f t="shared" si="5"/>
        <v>65</v>
      </c>
      <c r="O2316" s="61">
        <f t="shared" si="15"/>
        <v>-269479.5865</v>
      </c>
      <c r="P2316" s="63">
        <f t="shared" si="16"/>
        <v>13204499.74</v>
      </c>
      <c r="Q2316" s="42">
        <f t="shared" si="1"/>
        <v>2</v>
      </c>
      <c r="R2316" s="1"/>
      <c r="S2316" s="1"/>
      <c r="T2316" s="1"/>
    </row>
    <row r="2317" ht="15.75" customHeight="1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20"/>
      <c r="M2317" s="42" t="str">
        <f t="shared" si="14"/>
        <v/>
      </c>
      <c r="N2317" s="60">
        <f t="shared" si="5"/>
        <v>14</v>
      </c>
      <c r="O2317" s="61">
        <f t="shared" si="15"/>
        <v>264089.9948</v>
      </c>
      <c r="P2317" s="63">
        <f t="shared" si="16"/>
        <v>13468589.74</v>
      </c>
      <c r="Q2317" s="42">
        <f t="shared" si="1"/>
        <v>0</v>
      </c>
      <c r="R2317" s="1"/>
      <c r="S2317" s="1"/>
      <c r="T2317" s="1"/>
    </row>
    <row r="2318" ht="15.75" customHeight="1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20"/>
      <c r="M2318" s="42" t="str">
        <f t="shared" si="14"/>
        <v/>
      </c>
      <c r="N2318" s="60">
        <f t="shared" si="5"/>
        <v>8</v>
      </c>
      <c r="O2318" s="61">
        <f t="shared" si="15"/>
        <v>269371.7947</v>
      </c>
      <c r="P2318" s="63">
        <f t="shared" si="16"/>
        <v>13737961.53</v>
      </c>
      <c r="Q2318" s="42">
        <f t="shared" si="1"/>
        <v>0</v>
      </c>
      <c r="R2318" s="1"/>
      <c r="S2318" s="1"/>
      <c r="T2318" s="1"/>
    </row>
    <row r="2319" ht="15.75" customHeight="1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20"/>
      <c r="M2319" s="42" t="str">
        <f t="shared" si="14"/>
        <v/>
      </c>
      <c r="N2319" s="60">
        <f t="shared" si="5"/>
        <v>23</v>
      </c>
      <c r="O2319" s="61">
        <f t="shared" si="15"/>
        <v>274759.2306</v>
      </c>
      <c r="P2319" s="63">
        <f t="shared" si="16"/>
        <v>14012720.76</v>
      </c>
      <c r="Q2319" s="42">
        <f t="shared" si="1"/>
        <v>0</v>
      </c>
      <c r="R2319" s="1"/>
      <c r="S2319" s="1"/>
      <c r="T2319" s="1"/>
    </row>
    <row r="2320" ht="15.75" customHeight="1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20"/>
      <c r="M2320" s="42" t="str">
        <f t="shared" si="14"/>
        <v/>
      </c>
      <c r="N2320" s="60">
        <f t="shared" si="5"/>
        <v>64</v>
      </c>
      <c r="O2320" s="61">
        <f t="shared" si="15"/>
        <v>-280254.4152</v>
      </c>
      <c r="P2320" s="63">
        <f t="shared" si="16"/>
        <v>13732466.35</v>
      </c>
      <c r="Q2320" s="42">
        <f t="shared" si="1"/>
        <v>1</v>
      </c>
      <c r="R2320" s="1"/>
      <c r="S2320" s="1"/>
      <c r="T2320" s="1"/>
    </row>
    <row r="2321" ht="15.75" customHeight="1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20"/>
      <c r="M2321" s="42" t="str">
        <f t="shared" si="14"/>
        <v/>
      </c>
      <c r="N2321" s="60">
        <f t="shared" si="5"/>
        <v>50</v>
      </c>
      <c r="O2321" s="61">
        <f t="shared" si="15"/>
        <v>274649.3269</v>
      </c>
      <c r="P2321" s="63">
        <f t="shared" si="16"/>
        <v>14007115.67</v>
      </c>
      <c r="Q2321" s="42">
        <f t="shared" si="1"/>
        <v>0</v>
      </c>
      <c r="R2321" s="1"/>
      <c r="S2321" s="1"/>
      <c r="T2321" s="1"/>
    </row>
    <row r="2322" ht="15.75" customHeight="1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20"/>
      <c r="M2322" s="42" t="str">
        <f t="shared" si="14"/>
        <v/>
      </c>
      <c r="N2322" s="60">
        <f t="shared" si="5"/>
        <v>34</v>
      </c>
      <c r="O2322" s="61">
        <f t="shared" si="15"/>
        <v>280142.3134</v>
      </c>
      <c r="P2322" s="63">
        <f t="shared" si="16"/>
        <v>14287257.99</v>
      </c>
      <c r="Q2322" s="42">
        <f t="shared" si="1"/>
        <v>0</v>
      </c>
      <c r="R2322" s="1"/>
      <c r="S2322" s="1"/>
      <c r="T2322" s="1"/>
    </row>
    <row r="2323" ht="15.75" customHeight="1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20"/>
      <c r="M2323" s="42" t="str">
        <f t="shared" si="14"/>
        <v/>
      </c>
      <c r="N2323" s="60">
        <f t="shared" si="5"/>
        <v>44</v>
      </c>
      <c r="O2323" s="61">
        <f t="shared" si="15"/>
        <v>285745.1597</v>
      </c>
      <c r="P2323" s="63">
        <f t="shared" si="16"/>
        <v>14573003.15</v>
      </c>
      <c r="Q2323" s="42">
        <f t="shared" si="1"/>
        <v>0</v>
      </c>
      <c r="R2323" s="1"/>
      <c r="S2323" s="1"/>
      <c r="T2323" s="1"/>
    </row>
    <row r="2324" ht="15.75" customHeight="1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20"/>
      <c r="M2324" s="42" t="str">
        <f t="shared" si="14"/>
        <v/>
      </c>
      <c r="N2324" s="60">
        <f t="shared" si="5"/>
        <v>10</v>
      </c>
      <c r="O2324" s="61">
        <f t="shared" si="15"/>
        <v>291460.0629</v>
      </c>
      <c r="P2324" s="63">
        <f t="shared" si="16"/>
        <v>14864463.21</v>
      </c>
      <c r="Q2324" s="42">
        <f t="shared" si="1"/>
        <v>0</v>
      </c>
      <c r="R2324" s="1"/>
      <c r="S2324" s="1"/>
      <c r="T2324" s="1"/>
    </row>
    <row r="2325" ht="15.75" customHeight="1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20"/>
      <c r="M2325" s="42" t="str">
        <f t="shared" si="14"/>
        <v/>
      </c>
      <c r="N2325" s="60">
        <f t="shared" si="5"/>
        <v>41</v>
      </c>
      <c r="O2325" s="61">
        <f t="shared" si="15"/>
        <v>297289.2642</v>
      </c>
      <c r="P2325" s="63">
        <f t="shared" si="16"/>
        <v>15161752.47</v>
      </c>
      <c r="Q2325" s="42">
        <f t="shared" si="1"/>
        <v>0</v>
      </c>
      <c r="R2325" s="1"/>
      <c r="S2325" s="1"/>
      <c r="T2325" s="1"/>
    </row>
    <row r="2326" ht="15.75" customHeight="1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20"/>
      <c r="M2326" s="42" t="str">
        <f t="shared" si="14"/>
        <v/>
      </c>
      <c r="N2326" s="60">
        <f t="shared" si="5"/>
        <v>79</v>
      </c>
      <c r="O2326" s="61">
        <f t="shared" si="15"/>
        <v>-303235.0495</v>
      </c>
      <c r="P2326" s="63">
        <f t="shared" si="16"/>
        <v>14858517.42</v>
      </c>
      <c r="Q2326" s="42">
        <f t="shared" si="1"/>
        <v>1</v>
      </c>
      <c r="R2326" s="1"/>
      <c r="S2326" s="1"/>
      <c r="T2326" s="1"/>
    </row>
    <row r="2327" ht="15.75" customHeight="1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20"/>
      <c r="M2327" s="42" t="str">
        <f t="shared" si="14"/>
        <v/>
      </c>
      <c r="N2327" s="60">
        <f t="shared" si="5"/>
        <v>82</v>
      </c>
      <c r="O2327" s="61">
        <f t="shared" si="15"/>
        <v>-297170.3485</v>
      </c>
      <c r="P2327" s="63">
        <f t="shared" si="16"/>
        <v>14561347.07</v>
      </c>
      <c r="Q2327" s="42">
        <f t="shared" si="1"/>
        <v>2</v>
      </c>
      <c r="R2327" s="1"/>
      <c r="S2327" s="1"/>
      <c r="T2327" s="1"/>
    </row>
    <row r="2328" ht="15.75" customHeight="1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20"/>
      <c r="M2328" s="42" t="str">
        <f t="shared" si="14"/>
        <v/>
      </c>
      <c r="N2328" s="60">
        <f t="shared" si="5"/>
        <v>72</v>
      </c>
      <c r="O2328" s="61">
        <f t="shared" si="15"/>
        <v>-291226.9415</v>
      </c>
      <c r="P2328" s="63">
        <f t="shared" si="16"/>
        <v>14270120.13</v>
      </c>
      <c r="Q2328" s="42">
        <f t="shared" si="1"/>
        <v>3</v>
      </c>
      <c r="R2328" s="1"/>
      <c r="S2328" s="1"/>
      <c r="T2328" s="1"/>
    </row>
    <row r="2329" ht="15.75" customHeight="1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20"/>
      <c r="M2329" s="42" t="str">
        <f t="shared" si="14"/>
        <v/>
      </c>
      <c r="N2329" s="60">
        <f t="shared" si="5"/>
        <v>93</v>
      </c>
      <c r="O2329" s="61">
        <f t="shared" si="15"/>
        <v>-285402.4027</v>
      </c>
      <c r="P2329" s="63">
        <f t="shared" si="16"/>
        <v>13984717.73</v>
      </c>
      <c r="Q2329" s="42">
        <f t="shared" si="1"/>
        <v>4</v>
      </c>
      <c r="R2329" s="1"/>
      <c r="S2329" s="1"/>
      <c r="T2329" s="1"/>
    </row>
    <row r="2330" ht="15.75" customHeight="1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20"/>
      <c r="M2330" s="42" t="str">
        <f t="shared" si="14"/>
        <v/>
      </c>
      <c r="N2330" s="60">
        <f t="shared" si="5"/>
        <v>97</v>
      </c>
      <c r="O2330" s="61">
        <f t="shared" si="15"/>
        <v>-279694.3546</v>
      </c>
      <c r="P2330" s="63">
        <f t="shared" si="16"/>
        <v>13705023.38</v>
      </c>
      <c r="Q2330" s="42">
        <f t="shared" si="1"/>
        <v>5</v>
      </c>
      <c r="R2330" s="1"/>
      <c r="S2330" s="1"/>
      <c r="T2330" s="1"/>
    </row>
    <row r="2331" ht="15.75" customHeight="1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20"/>
      <c r="M2331" s="42" t="str">
        <f t="shared" si="14"/>
        <v/>
      </c>
      <c r="N2331" s="60">
        <f t="shared" si="5"/>
        <v>51</v>
      </c>
      <c r="O2331" s="61">
        <f t="shared" si="15"/>
        <v>274100.4675</v>
      </c>
      <c r="P2331" s="63">
        <f t="shared" si="16"/>
        <v>13979123.84</v>
      </c>
      <c r="Q2331" s="42">
        <f t="shared" si="1"/>
        <v>0</v>
      </c>
      <c r="R2331" s="1"/>
      <c r="S2331" s="1"/>
      <c r="T2331" s="1"/>
    </row>
    <row r="2332" ht="15.75" customHeight="1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20"/>
      <c r="M2332" s="42" t="str">
        <f t="shared" si="14"/>
        <v/>
      </c>
      <c r="N2332" s="60">
        <f t="shared" si="5"/>
        <v>39</v>
      </c>
      <c r="O2332" s="61">
        <f t="shared" si="15"/>
        <v>279582.4769</v>
      </c>
      <c r="P2332" s="63">
        <f t="shared" si="16"/>
        <v>14258706.32</v>
      </c>
      <c r="Q2332" s="42">
        <f t="shared" si="1"/>
        <v>0</v>
      </c>
      <c r="R2332" s="1"/>
      <c r="S2332" s="1"/>
      <c r="T2332" s="1"/>
    </row>
    <row r="2333" ht="15.75" customHeight="1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20"/>
      <c r="M2333" s="42" t="str">
        <f t="shared" si="14"/>
        <v/>
      </c>
      <c r="N2333" s="60">
        <f t="shared" si="5"/>
        <v>36</v>
      </c>
      <c r="O2333" s="61">
        <f t="shared" si="15"/>
        <v>285174.1264</v>
      </c>
      <c r="P2333" s="63">
        <f t="shared" si="16"/>
        <v>14543880.45</v>
      </c>
      <c r="Q2333" s="42">
        <f t="shared" si="1"/>
        <v>0</v>
      </c>
      <c r="R2333" s="1"/>
      <c r="S2333" s="1"/>
      <c r="T2333" s="1"/>
    </row>
    <row r="2334" ht="15.75" customHeight="1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20"/>
      <c r="M2334" s="42" t="str">
        <f t="shared" si="14"/>
        <v/>
      </c>
      <c r="N2334" s="60">
        <f t="shared" si="5"/>
        <v>9</v>
      </c>
      <c r="O2334" s="61">
        <f t="shared" si="15"/>
        <v>290877.6089</v>
      </c>
      <c r="P2334" s="63">
        <f t="shared" si="16"/>
        <v>14834758.06</v>
      </c>
      <c r="Q2334" s="42">
        <f t="shared" si="1"/>
        <v>0</v>
      </c>
      <c r="R2334" s="1"/>
      <c r="S2334" s="1"/>
      <c r="T2334" s="1"/>
    </row>
    <row r="2335" ht="15.75" customHeight="1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20"/>
      <c r="M2335" s="42" t="str">
        <f t="shared" si="14"/>
        <v/>
      </c>
      <c r="N2335" s="60">
        <f t="shared" si="5"/>
        <v>44</v>
      </c>
      <c r="O2335" s="61">
        <f t="shared" si="15"/>
        <v>296695.1611</v>
      </c>
      <c r="P2335" s="63">
        <f t="shared" si="16"/>
        <v>15131453.22</v>
      </c>
      <c r="Q2335" s="42">
        <f t="shared" si="1"/>
        <v>0</v>
      </c>
      <c r="R2335" s="1"/>
      <c r="S2335" s="1"/>
      <c r="T2335" s="1"/>
    </row>
    <row r="2336" ht="15.75" customHeight="1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20"/>
      <c r="M2336" s="42" t="str">
        <f t="shared" si="14"/>
        <v/>
      </c>
      <c r="N2336" s="60">
        <f t="shared" si="5"/>
        <v>93</v>
      </c>
      <c r="O2336" s="61">
        <f t="shared" si="15"/>
        <v>-302629.0643</v>
      </c>
      <c r="P2336" s="63">
        <f t="shared" si="16"/>
        <v>14828824.15</v>
      </c>
      <c r="Q2336" s="42">
        <f t="shared" si="1"/>
        <v>1</v>
      </c>
      <c r="R2336" s="1"/>
      <c r="S2336" s="1"/>
      <c r="T2336" s="1"/>
    </row>
    <row r="2337" ht="15.75" customHeight="1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20"/>
      <c r="M2337" s="42" t="str">
        <f t="shared" si="14"/>
        <v/>
      </c>
      <c r="N2337" s="60">
        <f t="shared" si="5"/>
        <v>10</v>
      </c>
      <c r="O2337" s="61">
        <f t="shared" si="15"/>
        <v>296576.4831</v>
      </c>
      <c r="P2337" s="63">
        <f t="shared" si="16"/>
        <v>15125400.64</v>
      </c>
      <c r="Q2337" s="42">
        <f t="shared" si="1"/>
        <v>0</v>
      </c>
      <c r="R2337" s="1"/>
      <c r="S2337" s="1"/>
      <c r="T2337" s="1"/>
    </row>
    <row r="2338" ht="15.75" customHeight="1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20"/>
      <c r="M2338" s="42" t="str">
        <f t="shared" si="14"/>
        <v/>
      </c>
      <c r="N2338" s="60">
        <f t="shared" si="5"/>
        <v>76</v>
      </c>
      <c r="O2338" s="61">
        <f t="shared" si="15"/>
        <v>-302508.0127</v>
      </c>
      <c r="P2338" s="63">
        <f t="shared" si="16"/>
        <v>14822892.62</v>
      </c>
      <c r="Q2338" s="42">
        <f t="shared" si="1"/>
        <v>1</v>
      </c>
      <c r="R2338" s="1"/>
      <c r="S2338" s="1"/>
      <c r="T2338" s="1"/>
    </row>
    <row r="2339" ht="15.75" customHeight="1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20"/>
      <c r="M2339" s="42" t="str">
        <f t="shared" si="14"/>
        <v/>
      </c>
      <c r="N2339" s="60">
        <f t="shared" si="5"/>
        <v>81</v>
      </c>
      <c r="O2339" s="61">
        <f t="shared" si="15"/>
        <v>-296457.8525</v>
      </c>
      <c r="P2339" s="63">
        <f t="shared" si="16"/>
        <v>14526434.77</v>
      </c>
      <c r="Q2339" s="42">
        <f t="shared" si="1"/>
        <v>2</v>
      </c>
      <c r="R2339" s="1"/>
      <c r="S2339" s="1"/>
      <c r="T2339" s="1"/>
    </row>
    <row r="2340" ht="15.75" customHeight="1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20"/>
      <c r="M2340" s="42" t="str">
        <f t="shared" si="14"/>
        <v/>
      </c>
      <c r="N2340" s="60">
        <f t="shared" si="5"/>
        <v>81</v>
      </c>
      <c r="O2340" s="61">
        <f t="shared" si="15"/>
        <v>-290528.6954</v>
      </c>
      <c r="P2340" s="63">
        <f t="shared" si="16"/>
        <v>14235906.07</v>
      </c>
      <c r="Q2340" s="42">
        <f t="shared" si="1"/>
        <v>3</v>
      </c>
      <c r="R2340" s="1"/>
      <c r="S2340" s="1"/>
      <c r="T2340" s="1"/>
    </row>
    <row r="2341" ht="15.75" customHeight="1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20"/>
      <c r="M2341" s="42" t="str">
        <f t="shared" si="14"/>
        <v/>
      </c>
      <c r="N2341" s="60">
        <f t="shared" si="5"/>
        <v>59</v>
      </c>
      <c r="O2341" s="61">
        <f t="shared" si="15"/>
        <v>284718.1215</v>
      </c>
      <c r="P2341" s="63">
        <f t="shared" si="16"/>
        <v>14520624.2</v>
      </c>
      <c r="Q2341" s="42">
        <f t="shared" si="1"/>
        <v>0</v>
      </c>
      <c r="R2341" s="1"/>
      <c r="S2341" s="1"/>
      <c r="T2341" s="1"/>
    </row>
    <row r="2342" ht="15.75" customHeight="1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20"/>
      <c r="M2342" s="42" t="str">
        <f t="shared" si="14"/>
        <v/>
      </c>
      <c r="N2342" s="60">
        <f t="shared" si="5"/>
        <v>80</v>
      </c>
      <c r="O2342" s="61">
        <f t="shared" si="15"/>
        <v>-290412.4839</v>
      </c>
      <c r="P2342" s="63">
        <f t="shared" si="16"/>
        <v>14230211.71</v>
      </c>
      <c r="Q2342" s="42">
        <f t="shared" si="1"/>
        <v>1</v>
      </c>
      <c r="R2342" s="1"/>
      <c r="S2342" s="1"/>
      <c r="T2342" s="1"/>
    </row>
    <row r="2343" ht="15.75" customHeight="1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20"/>
      <c r="M2343" s="42" t="str">
        <f t="shared" si="14"/>
        <v/>
      </c>
      <c r="N2343" s="60">
        <f t="shared" si="5"/>
        <v>74</v>
      </c>
      <c r="O2343" s="61">
        <f t="shared" si="15"/>
        <v>-284604.2343</v>
      </c>
      <c r="P2343" s="63">
        <f t="shared" si="16"/>
        <v>13945607.48</v>
      </c>
      <c r="Q2343" s="42">
        <f t="shared" si="1"/>
        <v>2</v>
      </c>
      <c r="R2343" s="1"/>
      <c r="S2343" s="1"/>
      <c r="T2343" s="1"/>
    </row>
    <row r="2344" ht="15.75" customHeight="1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20"/>
      <c r="M2344" s="42" t="str">
        <f t="shared" si="14"/>
        <v/>
      </c>
      <c r="N2344" s="60">
        <f t="shared" si="5"/>
        <v>0</v>
      </c>
      <c r="O2344" s="61">
        <f t="shared" si="15"/>
        <v>278912.1496</v>
      </c>
      <c r="P2344" s="63">
        <f t="shared" si="16"/>
        <v>14224519.63</v>
      </c>
      <c r="Q2344" s="42">
        <f t="shared" si="1"/>
        <v>0</v>
      </c>
      <c r="R2344" s="1"/>
      <c r="S2344" s="1"/>
      <c r="T2344" s="1"/>
    </row>
    <row r="2345" ht="15.75" customHeight="1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20"/>
      <c r="M2345" s="42" t="str">
        <f t="shared" si="14"/>
        <v/>
      </c>
      <c r="N2345" s="60">
        <f t="shared" si="5"/>
        <v>0</v>
      </c>
      <c r="O2345" s="61">
        <f t="shared" si="15"/>
        <v>284490.3926</v>
      </c>
      <c r="P2345" s="63">
        <f t="shared" si="16"/>
        <v>14509010.02</v>
      </c>
      <c r="Q2345" s="42">
        <f t="shared" si="1"/>
        <v>0</v>
      </c>
      <c r="R2345" s="1"/>
      <c r="S2345" s="1"/>
      <c r="T2345" s="1"/>
    </row>
    <row r="2346" ht="15.75" customHeight="1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20"/>
      <c r="M2346" s="42" t="str">
        <f t="shared" si="14"/>
        <v/>
      </c>
      <c r="N2346" s="60">
        <f t="shared" si="5"/>
        <v>38</v>
      </c>
      <c r="O2346" s="61">
        <f t="shared" si="15"/>
        <v>290180.2004</v>
      </c>
      <c r="P2346" s="63">
        <f t="shared" si="16"/>
        <v>14799190.22</v>
      </c>
      <c r="Q2346" s="42">
        <f t="shared" si="1"/>
        <v>0</v>
      </c>
      <c r="R2346" s="1"/>
      <c r="S2346" s="1"/>
      <c r="T2346" s="1"/>
    </row>
    <row r="2347" ht="15.75" customHeight="1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20"/>
      <c r="M2347" s="42" t="str">
        <f t="shared" si="14"/>
        <v/>
      </c>
      <c r="N2347" s="60">
        <f t="shared" si="5"/>
        <v>19</v>
      </c>
      <c r="O2347" s="61">
        <f t="shared" si="15"/>
        <v>295983.8044</v>
      </c>
      <c r="P2347" s="63">
        <f t="shared" si="16"/>
        <v>15095174.03</v>
      </c>
      <c r="Q2347" s="42">
        <f t="shared" si="1"/>
        <v>0</v>
      </c>
      <c r="R2347" s="1"/>
      <c r="S2347" s="1"/>
      <c r="T2347" s="1"/>
    </row>
    <row r="2348" ht="15.75" customHeight="1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20"/>
      <c r="M2348" s="42" t="str">
        <f t="shared" si="14"/>
        <v/>
      </c>
      <c r="N2348" s="60">
        <f t="shared" si="5"/>
        <v>68</v>
      </c>
      <c r="O2348" s="61">
        <f t="shared" si="15"/>
        <v>-301903.4805</v>
      </c>
      <c r="P2348" s="63">
        <f t="shared" si="16"/>
        <v>14793270.54</v>
      </c>
      <c r="Q2348" s="42">
        <f t="shared" si="1"/>
        <v>1</v>
      </c>
      <c r="R2348" s="1"/>
      <c r="S2348" s="1"/>
      <c r="T2348" s="1"/>
    </row>
    <row r="2349" ht="15.75" customHeight="1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20"/>
      <c r="M2349" s="42" t="str">
        <f t="shared" si="14"/>
        <v/>
      </c>
      <c r="N2349" s="60">
        <f t="shared" si="5"/>
        <v>64</v>
      </c>
      <c r="O2349" s="61">
        <f t="shared" si="15"/>
        <v>-295865.4109</v>
      </c>
      <c r="P2349" s="63">
        <f t="shared" si="16"/>
        <v>14497405.13</v>
      </c>
      <c r="Q2349" s="42">
        <f t="shared" si="1"/>
        <v>2</v>
      </c>
      <c r="R2349" s="1"/>
      <c r="S2349" s="1"/>
      <c r="T2349" s="1"/>
    </row>
    <row r="2350" ht="15.75" customHeight="1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20"/>
      <c r="M2350" s="42" t="str">
        <f t="shared" si="14"/>
        <v/>
      </c>
      <c r="N2350" s="60">
        <f t="shared" si="5"/>
        <v>67</v>
      </c>
      <c r="O2350" s="61">
        <f t="shared" si="15"/>
        <v>-289948.1027</v>
      </c>
      <c r="P2350" s="63">
        <f t="shared" si="16"/>
        <v>14207457.03</v>
      </c>
      <c r="Q2350" s="42">
        <f t="shared" si="1"/>
        <v>3</v>
      </c>
      <c r="R2350" s="1"/>
      <c r="S2350" s="1"/>
      <c r="T2350" s="1"/>
    </row>
    <row r="2351" ht="15.75" customHeight="1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20"/>
      <c r="M2351" s="42" t="str">
        <f t="shared" si="14"/>
        <v/>
      </c>
      <c r="N2351" s="60">
        <f t="shared" si="5"/>
        <v>99</v>
      </c>
      <c r="O2351" s="61">
        <f t="shared" si="15"/>
        <v>-284149.1406</v>
      </c>
      <c r="P2351" s="63">
        <f t="shared" si="16"/>
        <v>13923307.89</v>
      </c>
      <c r="Q2351" s="42">
        <f t="shared" si="1"/>
        <v>4</v>
      </c>
      <c r="R2351" s="1"/>
      <c r="S2351" s="1"/>
      <c r="T2351" s="1"/>
    </row>
    <row r="2352" ht="15.75" customHeight="1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20"/>
      <c r="M2352" s="42" t="str">
        <f t="shared" si="14"/>
        <v/>
      </c>
      <c r="N2352" s="60">
        <f t="shared" si="5"/>
        <v>59</v>
      </c>
      <c r="O2352" s="61">
        <f t="shared" si="15"/>
        <v>278466.1578</v>
      </c>
      <c r="P2352" s="63">
        <f t="shared" si="16"/>
        <v>14201774.05</v>
      </c>
      <c r="Q2352" s="42">
        <f t="shared" si="1"/>
        <v>0</v>
      </c>
      <c r="R2352" s="1"/>
      <c r="S2352" s="1"/>
      <c r="T2352" s="1"/>
    </row>
    <row r="2353" ht="15.75" customHeight="1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20"/>
      <c r="M2353" s="42" t="str">
        <f t="shared" si="14"/>
        <v/>
      </c>
      <c r="N2353" s="60">
        <f t="shared" si="5"/>
        <v>99</v>
      </c>
      <c r="O2353" s="61">
        <f t="shared" si="15"/>
        <v>-284035.481</v>
      </c>
      <c r="P2353" s="63">
        <f t="shared" si="16"/>
        <v>13917738.57</v>
      </c>
      <c r="Q2353" s="42">
        <f t="shared" si="1"/>
        <v>1</v>
      </c>
      <c r="R2353" s="1"/>
      <c r="S2353" s="1"/>
      <c r="T2353" s="1"/>
    </row>
    <row r="2354" ht="15.75" customHeight="1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20"/>
      <c r="M2354" s="42" t="str">
        <f t="shared" si="14"/>
        <v/>
      </c>
      <c r="N2354" s="60">
        <f t="shared" si="5"/>
        <v>33</v>
      </c>
      <c r="O2354" s="61">
        <f t="shared" si="15"/>
        <v>278354.7713</v>
      </c>
      <c r="P2354" s="63">
        <f t="shared" si="16"/>
        <v>14196093.34</v>
      </c>
      <c r="Q2354" s="42">
        <f t="shared" si="1"/>
        <v>0</v>
      </c>
      <c r="R2354" s="1"/>
      <c r="S2354" s="1"/>
      <c r="T2354" s="1"/>
    </row>
    <row r="2355" ht="15.75" customHeight="1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20"/>
      <c r="M2355" s="42" t="str">
        <f t="shared" si="14"/>
        <v/>
      </c>
      <c r="N2355" s="60">
        <f t="shared" si="5"/>
        <v>15</v>
      </c>
      <c r="O2355" s="61">
        <f t="shared" si="15"/>
        <v>283921.8668</v>
      </c>
      <c r="P2355" s="63">
        <f t="shared" si="16"/>
        <v>14480015.21</v>
      </c>
      <c r="Q2355" s="42">
        <f t="shared" si="1"/>
        <v>0</v>
      </c>
      <c r="R2355" s="1"/>
      <c r="S2355" s="1"/>
      <c r="T2355" s="1"/>
    </row>
    <row r="2356" ht="15.75" customHeight="1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20"/>
      <c r="M2356" s="42" t="str">
        <f t="shared" si="14"/>
        <v/>
      </c>
      <c r="N2356" s="60">
        <f t="shared" si="5"/>
        <v>87</v>
      </c>
      <c r="O2356" s="61">
        <f t="shared" si="15"/>
        <v>-289600.3041</v>
      </c>
      <c r="P2356" s="63">
        <f t="shared" si="16"/>
        <v>14190414.9</v>
      </c>
      <c r="Q2356" s="42">
        <f t="shared" si="1"/>
        <v>1</v>
      </c>
      <c r="R2356" s="1"/>
      <c r="S2356" s="1"/>
      <c r="T2356" s="1"/>
    </row>
    <row r="2357" ht="15.75" customHeight="1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20"/>
      <c r="M2357" s="42" t="str">
        <f t="shared" si="14"/>
        <v/>
      </c>
      <c r="N2357" s="60">
        <f t="shared" si="5"/>
        <v>3</v>
      </c>
      <c r="O2357" s="61">
        <f t="shared" si="15"/>
        <v>283808.298</v>
      </c>
      <c r="P2357" s="63">
        <f t="shared" si="16"/>
        <v>14474223.2</v>
      </c>
      <c r="Q2357" s="42">
        <f t="shared" si="1"/>
        <v>0</v>
      </c>
      <c r="R2357" s="1"/>
      <c r="S2357" s="1"/>
      <c r="T2357" s="1"/>
    </row>
    <row r="2358" ht="15.75" customHeight="1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20"/>
      <c r="M2358" s="42" t="str">
        <f t="shared" si="14"/>
        <v/>
      </c>
      <c r="N2358" s="60">
        <f t="shared" si="5"/>
        <v>42</v>
      </c>
      <c r="O2358" s="61">
        <f t="shared" si="15"/>
        <v>289484.464</v>
      </c>
      <c r="P2358" s="63">
        <f t="shared" si="16"/>
        <v>14763707.66</v>
      </c>
      <c r="Q2358" s="42">
        <f t="shared" si="1"/>
        <v>0</v>
      </c>
      <c r="R2358" s="1"/>
      <c r="S2358" s="1"/>
      <c r="T2358" s="1"/>
    </row>
    <row r="2359" ht="15.75" customHeight="1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20"/>
      <c r="M2359" s="42" t="str">
        <f t="shared" si="14"/>
        <v/>
      </c>
      <c r="N2359" s="60">
        <f t="shared" si="5"/>
        <v>69</v>
      </c>
      <c r="O2359" s="61">
        <f t="shared" si="15"/>
        <v>-295274.1533</v>
      </c>
      <c r="P2359" s="63">
        <f t="shared" si="16"/>
        <v>14468433.51</v>
      </c>
      <c r="Q2359" s="42">
        <f t="shared" si="1"/>
        <v>1</v>
      </c>
      <c r="R2359" s="1"/>
      <c r="S2359" s="1"/>
      <c r="T2359" s="1"/>
    </row>
    <row r="2360" ht="15.75" customHeight="1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20"/>
      <c r="M2360" s="42" t="str">
        <f t="shared" si="14"/>
        <v/>
      </c>
      <c r="N2360" s="60">
        <f t="shared" si="5"/>
        <v>40</v>
      </c>
      <c r="O2360" s="61">
        <f t="shared" si="15"/>
        <v>289368.6702</v>
      </c>
      <c r="P2360" s="63">
        <f t="shared" si="16"/>
        <v>14757802.18</v>
      </c>
      <c r="Q2360" s="42">
        <f t="shared" si="1"/>
        <v>0</v>
      </c>
      <c r="R2360" s="1"/>
      <c r="S2360" s="1"/>
      <c r="T2360" s="1"/>
    </row>
    <row r="2361" ht="15.75" customHeight="1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20"/>
      <c r="M2361" s="42" t="str">
        <f t="shared" si="14"/>
        <v/>
      </c>
      <c r="N2361" s="60">
        <f t="shared" si="5"/>
        <v>95</v>
      </c>
      <c r="O2361" s="61">
        <f t="shared" si="15"/>
        <v>-295156.0436</v>
      </c>
      <c r="P2361" s="63">
        <f t="shared" si="16"/>
        <v>14462646.14</v>
      </c>
      <c r="Q2361" s="42">
        <f t="shared" si="1"/>
        <v>1</v>
      </c>
      <c r="R2361" s="1"/>
      <c r="S2361" s="1"/>
      <c r="T2361" s="1"/>
    </row>
    <row r="2362" ht="15.75" customHeight="1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20"/>
      <c r="M2362" s="42" t="str">
        <f t="shared" si="14"/>
        <v/>
      </c>
      <c r="N2362" s="60">
        <f t="shared" si="5"/>
        <v>84</v>
      </c>
      <c r="O2362" s="61">
        <f t="shared" si="15"/>
        <v>-289252.9227</v>
      </c>
      <c r="P2362" s="63">
        <f t="shared" si="16"/>
        <v>14173393.21</v>
      </c>
      <c r="Q2362" s="42">
        <f t="shared" si="1"/>
        <v>2</v>
      </c>
      <c r="R2362" s="1"/>
      <c r="S2362" s="1"/>
      <c r="T2362" s="1"/>
    </row>
    <row r="2363" ht="15.75" customHeight="1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20"/>
      <c r="M2363" s="42" t="str">
        <f t="shared" si="14"/>
        <v/>
      </c>
      <c r="N2363" s="60">
        <f t="shared" si="5"/>
        <v>73</v>
      </c>
      <c r="O2363" s="61">
        <f t="shared" si="15"/>
        <v>-283467.8643</v>
      </c>
      <c r="P2363" s="63">
        <f t="shared" si="16"/>
        <v>13889925.35</v>
      </c>
      <c r="Q2363" s="42">
        <f t="shared" si="1"/>
        <v>3</v>
      </c>
      <c r="R2363" s="1"/>
      <c r="S2363" s="1"/>
      <c r="T2363" s="1"/>
    </row>
    <row r="2364" ht="15.75" customHeight="1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20"/>
      <c r="M2364" s="42" t="str">
        <f t="shared" si="14"/>
        <v/>
      </c>
      <c r="N2364" s="60">
        <f t="shared" si="5"/>
        <v>8</v>
      </c>
      <c r="O2364" s="61">
        <f t="shared" si="15"/>
        <v>277798.507</v>
      </c>
      <c r="P2364" s="63">
        <f t="shared" si="16"/>
        <v>14167723.86</v>
      </c>
      <c r="Q2364" s="42">
        <f t="shared" si="1"/>
        <v>0</v>
      </c>
      <c r="R2364" s="1"/>
      <c r="S2364" s="1"/>
      <c r="T2364" s="1"/>
    </row>
    <row r="2365" ht="15.75" customHeight="1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20"/>
      <c r="M2365" s="42" t="str">
        <f t="shared" si="14"/>
        <v/>
      </c>
      <c r="N2365" s="60">
        <f t="shared" si="5"/>
        <v>60</v>
      </c>
      <c r="O2365" s="61">
        <f t="shared" si="15"/>
        <v>-283354.4771</v>
      </c>
      <c r="P2365" s="63">
        <f t="shared" si="16"/>
        <v>13884369.38</v>
      </c>
      <c r="Q2365" s="42">
        <f t="shared" si="1"/>
        <v>1</v>
      </c>
      <c r="R2365" s="1"/>
      <c r="S2365" s="1"/>
      <c r="T2365" s="1"/>
    </row>
    <row r="2366" ht="15.75" customHeight="1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20"/>
      <c r="M2366" s="42" t="str">
        <f t="shared" si="14"/>
        <v/>
      </c>
      <c r="N2366" s="60">
        <f t="shared" si="5"/>
        <v>75</v>
      </c>
      <c r="O2366" s="61">
        <f t="shared" si="15"/>
        <v>-277687.3876</v>
      </c>
      <c r="P2366" s="63">
        <f t="shared" si="16"/>
        <v>13606681.99</v>
      </c>
      <c r="Q2366" s="42">
        <f t="shared" si="1"/>
        <v>2</v>
      </c>
      <c r="R2366" s="1"/>
      <c r="S2366" s="1"/>
      <c r="T2366" s="1"/>
    </row>
    <row r="2367" ht="15.75" customHeight="1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20"/>
      <c r="M2367" s="42" t="str">
        <f t="shared" si="14"/>
        <v/>
      </c>
      <c r="N2367" s="60">
        <f t="shared" si="5"/>
        <v>73</v>
      </c>
      <c r="O2367" s="61">
        <f t="shared" si="15"/>
        <v>-272133.6398</v>
      </c>
      <c r="P2367" s="63">
        <f t="shared" si="16"/>
        <v>13334548.35</v>
      </c>
      <c r="Q2367" s="42">
        <f t="shared" si="1"/>
        <v>3</v>
      </c>
      <c r="R2367" s="1"/>
      <c r="S2367" s="1"/>
      <c r="T2367" s="1"/>
    </row>
    <row r="2368" ht="15.75" customHeight="1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20"/>
      <c r="M2368" s="42" t="str">
        <f t="shared" si="14"/>
        <v/>
      </c>
      <c r="N2368" s="60">
        <f t="shared" si="5"/>
        <v>1</v>
      </c>
      <c r="O2368" s="61">
        <f t="shared" si="15"/>
        <v>266690.967</v>
      </c>
      <c r="P2368" s="63">
        <f t="shared" si="16"/>
        <v>13601239.32</v>
      </c>
      <c r="Q2368" s="42">
        <f t="shared" si="1"/>
        <v>0</v>
      </c>
      <c r="R2368" s="1"/>
      <c r="S2368" s="1"/>
      <c r="T2368" s="1"/>
    </row>
    <row r="2369" ht="15.75" customHeight="1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20"/>
      <c r="M2369" s="42" t="str">
        <f t="shared" si="14"/>
        <v/>
      </c>
      <c r="N2369" s="60">
        <f t="shared" si="5"/>
        <v>99</v>
      </c>
      <c r="O2369" s="61">
        <f t="shared" si="15"/>
        <v>-272024.7864</v>
      </c>
      <c r="P2369" s="63">
        <f t="shared" si="16"/>
        <v>13329214.53</v>
      </c>
      <c r="Q2369" s="42">
        <f t="shared" si="1"/>
        <v>1</v>
      </c>
      <c r="R2369" s="1"/>
      <c r="S2369" s="1"/>
      <c r="T2369" s="1"/>
    </row>
    <row r="2370" ht="15.75" customHeight="1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20"/>
      <c r="M2370" s="42" t="str">
        <f t="shared" si="14"/>
        <v/>
      </c>
      <c r="N2370" s="60">
        <f t="shared" si="5"/>
        <v>62</v>
      </c>
      <c r="O2370" s="61">
        <f t="shared" si="15"/>
        <v>-266584.2907</v>
      </c>
      <c r="P2370" s="63">
        <f t="shared" si="16"/>
        <v>13062630.24</v>
      </c>
      <c r="Q2370" s="42">
        <f t="shared" si="1"/>
        <v>2</v>
      </c>
      <c r="R2370" s="1"/>
      <c r="S2370" s="1"/>
      <c r="T2370" s="1"/>
    </row>
    <row r="2371" ht="15.75" customHeight="1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20"/>
      <c r="M2371" s="42" t="str">
        <f t="shared" si="14"/>
        <v/>
      </c>
      <c r="N2371" s="60">
        <f t="shared" si="5"/>
        <v>43</v>
      </c>
      <c r="O2371" s="61">
        <f t="shared" si="15"/>
        <v>261252.6048</v>
      </c>
      <c r="P2371" s="63">
        <f t="shared" si="16"/>
        <v>13323882.85</v>
      </c>
      <c r="Q2371" s="42">
        <f t="shared" si="1"/>
        <v>0</v>
      </c>
      <c r="R2371" s="1"/>
      <c r="S2371" s="1"/>
      <c r="T2371" s="1"/>
    </row>
    <row r="2372" ht="15.75" customHeight="1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20"/>
      <c r="M2372" s="42" t="str">
        <f t="shared" si="14"/>
        <v/>
      </c>
      <c r="N2372" s="60">
        <f t="shared" si="5"/>
        <v>33</v>
      </c>
      <c r="O2372" s="61">
        <f t="shared" si="15"/>
        <v>266477.6569</v>
      </c>
      <c r="P2372" s="63">
        <f t="shared" si="16"/>
        <v>13590360.5</v>
      </c>
      <c r="Q2372" s="42">
        <f t="shared" si="1"/>
        <v>0</v>
      </c>
      <c r="R2372" s="1"/>
      <c r="S2372" s="1"/>
      <c r="T2372" s="1"/>
    </row>
    <row r="2373" ht="15.75" customHeight="1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20"/>
      <c r="M2373" s="42" t="str">
        <f t="shared" si="14"/>
        <v/>
      </c>
      <c r="N2373" s="60">
        <f t="shared" si="5"/>
        <v>64</v>
      </c>
      <c r="O2373" s="61">
        <f t="shared" si="15"/>
        <v>-271807.2101</v>
      </c>
      <c r="P2373" s="63">
        <f t="shared" si="16"/>
        <v>13318553.29</v>
      </c>
      <c r="Q2373" s="42">
        <f t="shared" si="1"/>
        <v>1</v>
      </c>
      <c r="R2373" s="1"/>
      <c r="S2373" s="1"/>
      <c r="T2373" s="1"/>
    </row>
    <row r="2374" ht="15.75" customHeight="1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20"/>
      <c r="M2374" s="42" t="str">
        <f t="shared" si="14"/>
        <v/>
      </c>
      <c r="N2374" s="60">
        <f t="shared" si="5"/>
        <v>90</v>
      </c>
      <c r="O2374" s="61">
        <f t="shared" si="15"/>
        <v>-266371.0659</v>
      </c>
      <c r="P2374" s="63">
        <f t="shared" si="16"/>
        <v>13052182.23</v>
      </c>
      <c r="Q2374" s="42">
        <f t="shared" si="1"/>
        <v>2</v>
      </c>
      <c r="R2374" s="1"/>
      <c r="S2374" s="1"/>
      <c r="T2374" s="1"/>
    </row>
    <row r="2375" ht="15.75" customHeight="1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20"/>
      <c r="M2375" s="42" t="str">
        <f t="shared" si="14"/>
        <v/>
      </c>
      <c r="N2375" s="60">
        <f t="shared" si="5"/>
        <v>29</v>
      </c>
      <c r="O2375" s="61">
        <f t="shared" si="15"/>
        <v>261043.6446</v>
      </c>
      <c r="P2375" s="63">
        <f t="shared" si="16"/>
        <v>13313225.87</v>
      </c>
      <c r="Q2375" s="42">
        <f t="shared" si="1"/>
        <v>0</v>
      </c>
      <c r="R2375" s="1"/>
      <c r="S2375" s="1"/>
      <c r="T2375" s="1"/>
    </row>
    <row r="2376" ht="15.75" customHeight="1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20"/>
      <c r="M2376" s="42" t="str">
        <f t="shared" si="14"/>
        <v/>
      </c>
      <c r="N2376" s="60">
        <f t="shared" si="5"/>
        <v>15</v>
      </c>
      <c r="O2376" s="61">
        <f t="shared" si="15"/>
        <v>266264.5175</v>
      </c>
      <c r="P2376" s="63">
        <f t="shared" si="16"/>
        <v>13579490.39</v>
      </c>
      <c r="Q2376" s="42">
        <f t="shared" si="1"/>
        <v>0</v>
      </c>
      <c r="R2376" s="1"/>
      <c r="S2376" s="1"/>
      <c r="T2376" s="1"/>
    </row>
    <row r="2377" ht="15.75" customHeight="1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20"/>
      <c r="M2377" s="42" t="str">
        <f t="shared" si="14"/>
        <v/>
      </c>
      <c r="N2377" s="60">
        <f t="shared" si="5"/>
        <v>48</v>
      </c>
      <c r="O2377" s="61">
        <f t="shared" si="15"/>
        <v>271589.8078</v>
      </c>
      <c r="P2377" s="63">
        <f t="shared" si="16"/>
        <v>13851080.2</v>
      </c>
      <c r="Q2377" s="42">
        <f t="shared" si="1"/>
        <v>0</v>
      </c>
      <c r="R2377" s="1"/>
      <c r="S2377" s="1"/>
      <c r="T2377" s="1"/>
    </row>
    <row r="2378" ht="15.75" customHeight="1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20"/>
      <c r="M2378" s="42" t="str">
        <f t="shared" si="14"/>
        <v/>
      </c>
      <c r="N2378" s="60">
        <f t="shared" si="5"/>
        <v>86</v>
      </c>
      <c r="O2378" s="61">
        <f t="shared" si="15"/>
        <v>-277021.604</v>
      </c>
      <c r="P2378" s="63">
        <f t="shared" si="16"/>
        <v>13574058.59</v>
      </c>
      <c r="Q2378" s="42">
        <f t="shared" si="1"/>
        <v>1</v>
      </c>
      <c r="R2378" s="1"/>
      <c r="S2378" s="1"/>
      <c r="T2378" s="1"/>
    </row>
    <row r="2379" ht="15.75" customHeight="1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20"/>
      <c r="M2379" s="42" t="str">
        <f t="shared" si="14"/>
        <v/>
      </c>
      <c r="N2379" s="60">
        <f t="shared" si="5"/>
        <v>18</v>
      </c>
      <c r="O2379" s="61">
        <f t="shared" si="15"/>
        <v>271481.1719</v>
      </c>
      <c r="P2379" s="63">
        <f t="shared" si="16"/>
        <v>13845539.77</v>
      </c>
      <c r="Q2379" s="42">
        <f t="shared" si="1"/>
        <v>0</v>
      </c>
      <c r="R2379" s="1"/>
      <c r="S2379" s="1"/>
      <c r="T2379" s="1"/>
    </row>
    <row r="2380" ht="15.75" customHeight="1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20"/>
      <c r="M2380" s="42" t="str">
        <f t="shared" si="14"/>
        <v/>
      </c>
      <c r="N2380" s="60">
        <f t="shared" si="5"/>
        <v>22</v>
      </c>
      <c r="O2380" s="61">
        <f t="shared" si="15"/>
        <v>276910.7953</v>
      </c>
      <c r="P2380" s="63">
        <f t="shared" si="16"/>
        <v>14122450.56</v>
      </c>
      <c r="Q2380" s="42">
        <f t="shared" si="1"/>
        <v>0</v>
      </c>
      <c r="R2380" s="1"/>
      <c r="S2380" s="1"/>
      <c r="T2380" s="1"/>
    </row>
    <row r="2381" ht="15.75" customHeight="1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20"/>
      <c r="M2381" s="42" t="str">
        <f t="shared" si="14"/>
        <v/>
      </c>
      <c r="N2381" s="60">
        <f t="shared" si="5"/>
        <v>52</v>
      </c>
      <c r="O2381" s="61">
        <f t="shared" si="15"/>
        <v>282449.0112</v>
      </c>
      <c r="P2381" s="63">
        <f t="shared" si="16"/>
        <v>14404899.57</v>
      </c>
      <c r="Q2381" s="42">
        <f t="shared" si="1"/>
        <v>0</v>
      </c>
      <c r="R2381" s="1"/>
      <c r="S2381" s="1"/>
      <c r="T2381" s="1"/>
    </row>
    <row r="2382" ht="15.75" customHeight="1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20"/>
      <c r="M2382" s="42" t="str">
        <f t="shared" si="14"/>
        <v/>
      </c>
      <c r="N2382" s="60">
        <f t="shared" si="5"/>
        <v>99</v>
      </c>
      <c r="O2382" s="61">
        <f t="shared" si="15"/>
        <v>-288097.9914</v>
      </c>
      <c r="P2382" s="63">
        <f t="shared" si="16"/>
        <v>14116801.58</v>
      </c>
      <c r="Q2382" s="42">
        <f t="shared" si="1"/>
        <v>1</v>
      </c>
      <c r="R2382" s="1"/>
      <c r="S2382" s="1"/>
      <c r="T2382" s="1"/>
    </row>
    <row r="2383" ht="15.75" customHeight="1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20"/>
      <c r="M2383" s="42" t="str">
        <f t="shared" si="14"/>
        <v/>
      </c>
      <c r="N2383" s="60">
        <f t="shared" si="5"/>
        <v>25</v>
      </c>
      <c r="O2383" s="61">
        <f t="shared" si="15"/>
        <v>282336.0316</v>
      </c>
      <c r="P2383" s="63">
        <f t="shared" si="16"/>
        <v>14399137.61</v>
      </c>
      <c r="Q2383" s="42">
        <f t="shared" si="1"/>
        <v>0</v>
      </c>
      <c r="R2383" s="1"/>
      <c r="S2383" s="1"/>
      <c r="T2383" s="1"/>
    </row>
    <row r="2384" ht="15.75" customHeight="1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20"/>
      <c r="M2384" s="42" t="str">
        <f t="shared" si="14"/>
        <v/>
      </c>
      <c r="N2384" s="60">
        <f t="shared" si="5"/>
        <v>97</v>
      </c>
      <c r="O2384" s="61">
        <f t="shared" si="15"/>
        <v>-287982.7522</v>
      </c>
      <c r="P2384" s="63">
        <f t="shared" si="16"/>
        <v>14111154.86</v>
      </c>
      <c r="Q2384" s="42">
        <f t="shared" si="1"/>
        <v>1</v>
      </c>
      <c r="R2384" s="1"/>
      <c r="S2384" s="1"/>
      <c r="T2384" s="1"/>
    </row>
    <row r="2385" ht="15.75" customHeight="1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20"/>
      <c r="M2385" s="42" t="str">
        <f t="shared" si="14"/>
        <v/>
      </c>
      <c r="N2385" s="60">
        <f t="shared" si="5"/>
        <v>94</v>
      </c>
      <c r="O2385" s="61">
        <f t="shared" si="15"/>
        <v>-282223.0972</v>
      </c>
      <c r="P2385" s="63">
        <f t="shared" si="16"/>
        <v>13828931.76</v>
      </c>
      <c r="Q2385" s="42">
        <f t="shared" si="1"/>
        <v>2</v>
      </c>
      <c r="R2385" s="1"/>
      <c r="S2385" s="1"/>
      <c r="T2385" s="1"/>
    </row>
    <row r="2386" ht="15.75" customHeight="1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20"/>
      <c r="M2386" s="42" t="str">
        <f t="shared" si="14"/>
        <v/>
      </c>
      <c r="N2386" s="60">
        <f t="shared" si="5"/>
        <v>5</v>
      </c>
      <c r="O2386" s="61">
        <f t="shared" si="15"/>
        <v>276578.6353</v>
      </c>
      <c r="P2386" s="63">
        <f t="shared" si="16"/>
        <v>14105510.4</v>
      </c>
      <c r="Q2386" s="42">
        <f t="shared" si="1"/>
        <v>0</v>
      </c>
      <c r="R2386" s="1"/>
      <c r="S2386" s="1"/>
      <c r="T2386" s="1"/>
    </row>
    <row r="2387" ht="15.75" customHeight="1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20"/>
      <c r="M2387" s="42" t="str">
        <f t="shared" si="14"/>
        <v/>
      </c>
      <c r="N2387" s="60">
        <f t="shared" si="5"/>
        <v>21</v>
      </c>
      <c r="O2387" s="61">
        <f t="shared" si="15"/>
        <v>282110.208</v>
      </c>
      <c r="P2387" s="63">
        <f t="shared" si="16"/>
        <v>14387620.61</v>
      </c>
      <c r="Q2387" s="42">
        <f t="shared" si="1"/>
        <v>0</v>
      </c>
      <c r="R2387" s="1"/>
      <c r="S2387" s="1"/>
      <c r="T2387" s="1"/>
    </row>
    <row r="2388" ht="15.75" customHeight="1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20"/>
      <c r="M2388" s="42" t="str">
        <f t="shared" si="14"/>
        <v/>
      </c>
      <c r="N2388" s="60">
        <f t="shared" si="5"/>
        <v>1</v>
      </c>
      <c r="O2388" s="61">
        <f t="shared" si="15"/>
        <v>287752.4121</v>
      </c>
      <c r="P2388" s="63">
        <f t="shared" si="16"/>
        <v>14675373.02</v>
      </c>
      <c r="Q2388" s="42">
        <f t="shared" si="1"/>
        <v>0</v>
      </c>
      <c r="R2388" s="1"/>
      <c r="S2388" s="1"/>
      <c r="T2388" s="1"/>
    </row>
    <row r="2389" ht="15.75" customHeight="1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20"/>
      <c r="M2389" s="42" t="str">
        <f t="shared" si="14"/>
        <v/>
      </c>
      <c r="N2389" s="60">
        <f t="shared" si="5"/>
        <v>72</v>
      </c>
      <c r="O2389" s="61">
        <f t="shared" si="15"/>
        <v>-293507.4604</v>
      </c>
      <c r="P2389" s="63">
        <f t="shared" si="16"/>
        <v>14381865.56</v>
      </c>
      <c r="Q2389" s="42">
        <f t="shared" si="1"/>
        <v>1</v>
      </c>
      <c r="R2389" s="1"/>
      <c r="S2389" s="1"/>
      <c r="T2389" s="1"/>
    </row>
    <row r="2390" ht="15.75" customHeight="1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20"/>
      <c r="M2390" s="42" t="str">
        <f t="shared" si="14"/>
        <v/>
      </c>
      <c r="N2390" s="60">
        <f t="shared" si="5"/>
        <v>7</v>
      </c>
      <c r="O2390" s="61">
        <f t="shared" si="15"/>
        <v>287637.3112</v>
      </c>
      <c r="P2390" s="63">
        <f t="shared" si="16"/>
        <v>14669502.87</v>
      </c>
      <c r="Q2390" s="42">
        <f t="shared" si="1"/>
        <v>0</v>
      </c>
      <c r="R2390" s="1"/>
      <c r="S2390" s="1"/>
      <c r="T2390" s="1"/>
    </row>
    <row r="2391" ht="15.75" customHeight="1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20"/>
      <c r="M2391" s="42" t="str">
        <f t="shared" si="14"/>
        <v/>
      </c>
      <c r="N2391" s="60">
        <f t="shared" si="5"/>
        <v>54</v>
      </c>
      <c r="O2391" s="61">
        <f t="shared" si="15"/>
        <v>293390.0574</v>
      </c>
      <c r="P2391" s="63">
        <f t="shared" si="16"/>
        <v>14962892.93</v>
      </c>
      <c r="Q2391" s="42">
        <f t="shared" si="1"/>
        <v>0</v>
      </c>
      <c r="R2391" s="1"/>
      <c r="S2391" s="1"/>
      <c r="T2391" s="1"/>
    </row>
    <row r="2392" ht="15.75" customHeight="1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20"/>
      <c r="M2392" s="42" t="str">
        <f t="shared" si="14"/>
        <v/>
      </c>
      <c r="N2392" s="60">
        <f t="shared" si="5"/>
        <v>64</v>
      </c>
      <c r="O2392" s="61">
        <f t="shared" si="15"/>
        <v>-299257.8585</v>
      </c>
      <c r="P2392" s="63">
        <f t="shared" si="16"/>
        <v>14663635.07</v>
      </c>
      <c r="Q2392" s="42">
        <f t="shared" si="1"/>
        <v>1</v>
      </c>
      <c r="R2392" s="1"/>
      <c r="S2392" s="1"/>
      <c r="T2392" s="1"/>
    </row>
    <row r="2393" ht="15.75" customHeight="1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20"/>
      <c r="M2393" s="42" t="str">
        <f t="shared" si="14"/>
        <v/>
      </c>
      <c r="N2393" s="60">
        <f t="shared" si="5"/>
        <v>21</v>
      </c>
      <c r="O2393" s="61">
        <f t="shared" si="15"/>
        <v>293272.7014</v>
      </c>
      <c r="P2393" s="63">
        <f t="shared" si="16"/>
        <v>14956907.77</v>
      </c>
      <c r="Q2393" s="42">
        <f t="shared" si="1"/>
        <v>0</v>
      </c>
      <c r="R2393" s="1"/>
      <c r="S2393" s="1"/>
      <c r="T2393" s="1"/>
    </row>
    <row r="2394" ht="15.75" customHeight="1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20"/>
      <c r="M2394" s="42" t="str">
        <f t="shared" si="14"/>
        <v/>
      </c>
      <c r="N2394" s="60">
        <f t="shared" si="5"/>
        <v>51</v>
      </c>
      <c r="O2394" s="61">
        <f t="shared" si="15"/>
        <v>299138.1554</v>
      </c>
      <c r="P2394" s="63">
        <f t="shared" si="16"/>
        <v>15256045.92</v>
      </c>
      <c r="Q2394" s="42">
        <f t="shared" si="1"/>
        <v>0</v>
      </c>
      <c r="R2394" s="1"/>
      <c r="S2394" s="1"/>
      <c r="T2394" s="1"/>
    </row>
    <row r="2395" ht="15.75" customHeight="1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20"/>
      <c r="M2395" s="42" t="str">
        <f t="shared" si="14"/>
        <v/>
      </c>
      <c r="N2395" s="60">
        <f t="shared" si="5"/>
        <v>37</v>
      </c>
      <c r="O2395" s="61">
        <f t="shared" si="15"/>
        <v>305120.9185</v>
      </c>
      <c r="P2395" s="63">
        <f t="shared" si="16"/>
        <v>15561166.84</v>
      </c>
      <c r="Q2395" s="42">
        <f t="shared" si="1"/>
        <v>0</v>
      </c>
      <c r="R2395" s="1"/>
      <c r="S2395" s="1"/>
      <c r="T2395" s="1"/>
    </row>
    <row r="2396" ht="15.75" customHeight="1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20"/>
      <c r="M2396" s="42" t="str">
        <f t="shared" si="14"/>
        <v/>
      </c>
      <c r="N2396" s="60">
        <f t="shared" si="5"/>
        <v>46</v>
      </c>
      <c r="O2396" s="61">
        <f t="shared" si="15"/>
        <v>311223.3369</v>
      </c>
      <c r="P2396" s="63">
        <f t="shared" si="16"/>
        <v>15872390.18</v>
      </c>
      <c r="Q2396" s="42">
        <f t="shared" si="1"/>
        <v>0</v>
      </c>
      <c r="R2396" s="1"/>
      <c r="S2396" s="1"/>
      <c r="T2396" s="1"/>
    </row>
    <row r="2397" ht="15.75" customHeight="1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20"/>
      <c r="M2397" s="42" t="str">
        <f t="shared" si="14"/>
        <v/>
      </c>
      <c r="N2397" s="60">
        <f t="shared" si="5"/>
        <v>31</v>
      </c>
      <c r="O2397" s="61">
        <f t="shared" si="15"/>
        <v>317447.8036</v>
      </c>
      <c r="P2397" s="63">
        <f t="shared" si="16"/>
        <v>16189837.98</v>
      </c>
      <c r="Q2397" s="42">
        <f t="shared" si="1"/>
        <v>0</v>
      </c>
      <c r="R2397" s="1"/>
      <c r="S2397" s="1"/>
      <c r="T2397" s="1"/>
    </row>
    <row r="2398" ht="15.75" customHeight="1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20"/>
      <c r="M2398" s="42" t="str">
        <f t="shared" si="14"/>
        <v/>
      </c>
      <c r="N2398" s="60">
        <f t="shared" si="5"/>
        <v>54</v>
      </c>
      <c r="O2398" s="61">
        <f t="shared" si="15"/>
        <v>323796.7597</v>
      </c>
      <c r="P2398" s="63">
        <f t="shared" si="16"/>
        <v>16513634.74</v>
      </c>
      <c r="Q2398" s="42">
        <f t="shared" si="1"/>
        <v>0</v>
      </c>
      <c r="R2398" s="1"/>
      <c r="S2398" s="1"/>
      <c r="T2398" s="1"/>
    </row>
    <row r="2399" ht="15.75" customHeight="1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20"/>
      <c r="M2399" s="42" t="str">
        <f t="shared" si="14"/>
        <v/>
      </c>
      <c r="N2399" s="60">
        <f t="shared" si="5"/>
        <v>53</v>
      </c>
      <c r="O2399" s="61">
        <f t="shared" si="15"/>
        <v>330272.6949</v>
      </c>
      <c r="P2399" s="63">
        <f t="shared" si="16"/>
        <v>16843907.44</v>
      </c>
      <c r="Q2399" s="42">
        <f t="shared" si="1"/>
        <v>0</v>
      </c>
      <c r="R2399" s="1"/>
      <c r="S2399" s="1"/>
      <c r="T2399" s="1"/>
    </row>
    <row r="2400" ht="15.75" customHeight="1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20"/>
      <c r="M2400" s="42" t="str">
        <f t="shared" si="14"/>
        <v/>
      </c>
      <c r="N2400" s="60">
        <f t="shared" si="5"/>
        <v>11</v>
      </c>
      <c r="O2400" s="61">
        <f t="shared" si="15"/>
        <v>336878.1488</v>
      </c>
      <c r="P2400" s="63">
        <f t="shared" si="16"/>
        <v>17180785.59</v>
      </c>
      <c r="Q2400" s="42">
        <f t="shared" si="1"/>
        <v>0</v>
      </c>
      <c r="R2400" s="1"/>
      <c r="S2400" s="1"/>
      <c r="T2400" s="1"/>
    </row>
    <row r="2401" ht="15.75" customHeight="1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20"/>
      <c r="M2401" s="42" t="str">
        <f t="shared" si="14"/>
        <v/>
      </c>
      <c r="N2401" s="60">
        <f t="shared" si="5"/>
        <v>78</v>
      </c>
      <c r="O2401" s="61">
        <f t="shared" si="15"/>
        <v>-343615.7117</v>
      </c>
      <c r="P2401" s="63">
        <f t="shared" si="16"/>
        <v>16837169.88</v>
      </c>
      <c r="Q2401" s="42">
        <f t="shared" si="1"/>
        <v>1</v>
      </c>
      <c r="R2401" s="1"/>
      <c r="S2401" s="1"/>
      <c r="T2401" s="1"/>
    </row>
    <row r="2402" ht="15.75" customHeight="1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20"/>
      <c r="M2402" s="42" t="str">
        <f t="shared" si="14"/>
        <v/>
      </c>
      <c r="N2402" s="60">
        <f t="shared" si="5"/>
        <v>49</v>
      </c>
      <c r="O2402" s="61">
        <f t="shared" si="15"/>
        <v>336743.3975</v>
      </c>
      <c r="P2402" s="63">
        <f t="shared" si="16"/>
        <v>17173913.27</v>
      </c>
      <c r="Q2402" s="42">
        <f t="shared" si="1"/>
        <v>0</v>
      </c>
      <c r="R2402" s="1"/>
      <c r="S2402" s="1"/>
      <c r="T2402" s="1"/>
    </row>
    <row r="2403" ht="15.75" customHeight="1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20"/>
      <c r="M2403" s="42" t="str">
        <f t="shared" si="14"/>
        <v/>
      </c>
      <c r="N2403" s="60">
        <f t="shared" si="5"/>
        <v>54</v>
      </c>
      <c r="O2403" s="61">
        <f t="shared" si="15"/>
        <v>343478.2655</v>
      </c>
      <c r="P2403" s="63">
        <f t="shared" si="16"/>
        <v>17517391.54</v>
      </c>
      <c r="Q2403" s="42">
        <f t="shared" si="1"/>
        <v>0</v>
      </c>
      <c r="R2403" s="1"/>
      <c r="S2403" s="1"/>
      <c r="T2403" s="1"/>
    </row>
    <row r="2404" ht="15.75" customHeight="1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20"/>
      <c r="M2404" s="42" t="str">
        <f t="shared" si="14"/>
        <v/>
      </c>
      <c r="N2404" s="60">
        <f t="shared" si="5"/>
        <v>1</v>
      </c>
      <c r="O2404" s="61">
        <f t="shared" si="15"/>
        <v>350347.8308</v>
      </c>
      <c r="P2404" s="63">
        <f t="shared" si="16"/>
        <v>17867739.37</v>
      </c>
      <c r="Q2404" s="42">
        <f t="shared" si="1"/>
        <v>0</v>
      </c>
      <c r="R2404" s="1"/>
      <c r="S2404" s="1"/>
      <c r="T2404" s="1"/>
    </row>
    <row r="2405" ht="15.75" customHeight="1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20"/>
      <c r="M2405" s="42" t="str">
        <f t="shared" si="14"/>
        <v/>
      </c>
      <c r="N2405" s="60">
        <f t="shared" si="5"/>
        <v>65</v>
      </c>
      <c r="O2405" s="61">
        <f t="shared" si="15"/>
        <v>-357354.7874</v>
      </c>
      <c r="P2405" s="63">
        <f t="shared" si="16"/>
        <v>17510384.58</v>
      </c>
      <c r="Q2405" s="42">
        <f t="shared" si="1"/>
        <v>1</v>
      </c>
      <c r="R2405" s="1"/>
      <c r="S2405" s="1"/>
      <c r="T2405" s="1"/>
    </row>
    <row r="2406" ht="15.75" customHeight="1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20"/>
      <c r="M2406" s="42" t="str">
        <f t="shared" si="14"/>
        <v/>
      </c>
      <c r="N2406" s="60">
        <f t="shared" si="5"/>
        <v>45</v>
      </c>
      <c r="O2406" s="61">
        <f t="shared" si="15"/>
        <v>350207.6916</v>
      </c>
      <c r="P2406" s="63">
        <f t="shared" si="16"/>
        <v>17860592.27</v>
      </c>
      <c r="Q2406" s="42">
        <f t="shared" si="1"/>
        <v>0</v>
      </c>
      <c r="R2406" s="1"/>
      <c r="S2406" s="1"/>
      <c r="T2406" s="1"/>
    </row>
    <row r="2407" ht="15.75" customHeight="1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20"/>
      <c r="M2407" s="42" t="str">
        <f t="shared" si="14"/>
        <v/>
      </c>
      <c r="N2407" s="60">
        <f t="shared" si="5"/>
        <v>86</v>
      </c>
      <c r="O2407" s="61">
        <f t="shared" si="15"/>
        <v>-357211.8455</v>
      </c>
      <c r="P2407" s="63">
        <f t="shared" si="16"/>
        <v>17503380.43</v>
      </c>
      <c r="Q2407" s="42">
        <f t="shared" si="1"/>
        <v>1</v>
      </c>
      <c r="R2407" s="1"/>
      <c r="S2407" s="1"/>
      <c r="T2407" s="1"/>
    </row>
    <row r="2408" ht="15.75" customHeight="1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20"/>
      <c r="M2408" s="42" t="str">
        <f t="shared" si="14"/>
        <v/>
      </c>
      <c r="N2408" s="60">
        <f t="shared" si="5"/>
        <v>8</v>
      </c>
      <c r="O2408" s="61">
        <f t="shared" si="15"/>
        <v>350067.6086</v>
      </c>
      <c r="P2408" s="63">
        <f t="shared" si="16"/>
        <v>17853448.04</v>
      </c>
      <c r="Q2408" s="42">
        <f t="shared" si="1"/>
        <v>0</v>
      </c>
      <c r="R2408" s="1"/>
      <c r="S2408" s="1"/>
      <c r="T2408" s="1"/>
    </row>
    <row r="2409" ht="15.75" customHeight="1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20"/>
      <c r="M2409" s="42" t="str">
        <f t="shared" si="14"/>
        <v/>
      </c>
      <c r="N2409" s="60">
        <f t="shared" si="5"/>
        <v>24</v>
      </c>
      <c r="O2409" s="61">
        <f t="shared" si="15"/>
        <v>357068.9607</v>
      </c>
      <c r="P2409" s="63">
        <f t="shared" si="16"/>
        <v>18210517</v>
      </c>
      <c r="Q2409" s="42">
        <f t="shared" si="1"/>
        <v>0</v>
      </c>
      <c r="R2409" s="1"/>
      <c r="S2409" s="1"/>
      <c r="T2409" s="1"/>
    </row>
    <row r="2410" ht="15.75" customHeight="1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20"/>
      <c r="M2410" s="42" t="str">
        <f t="shared" si="14"/>
        <v/>
      </c>
      <c r="N2410" s="60">
        <f t="shared" si="5"/>
        <v>56</v>
      </c>
      <c r="O2410" s="61">
        <f t="shared" si="15"/>
        <v>364210.3399</v>
      </c>
      <c r="P2410" s="63">
        <f t="shared" si="16"/>
        <v>18574727.34</v>
      </c>
      <c r="Q2410" s="42">
        <f t="shared" si="1"/>
        <v>0</v>
      </c>
      <c r="R2410" s="1"/>
      <c r="S2410" s="1"/>
      <c r="T2410" s="1"/>
    </row>
    <row r="2411" ht="15.75" customHeight="1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20"/>
      <c r="M2411" s="42" t="str">
        <f t="shared" si="14"/>
        <v/>
      </c>
      <c r="N2411" s="60">
        <f t="shared" si="5"/>
        <v>82</v>
      </c>
      <c r="O2411" s="61">
        <f t="shared" si="15"/>
        <v>-371494.5467</v>
      </c>
      <c r="P2411" s="63">
        <f t="shared" si="16"/>
        <v>18203232.79</v>
      </c>
      <c r="Q2411" s="42">
        <f t="shared" si="1"/>
        <v>1</v>
      </c>
      <c r="R2411" s="1"/>
      <c r="S2411" s="1"/>
      <c r="T2411" s="1"/>
    </row>
    <row r="2412" ht="15.75" customHeight="1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20"/>
      <c r="M2412" s="42" t="str">
        <f t="shared" si="14"/>
        <v/>
      </c>
      <c r="N2412" s="60">
        <f t="shared" si="5"/>
        <v>85</v>
      </c>
      <c r="O2412" s="61">
        <f t="shared" si="15"/>
        <v>-364064.6558</v>
      </c>
      <c r="P2412" s="63">
        <f t="shared" si="16"/>
        <v>17839168.13</v>
      </c>
      <c r="Q2412" s="42">
        <f t="shared" si="1"/>
        <v>2</v>
      </c>
      <c r="R2412" s="1"/>
      <c r="S2412" s="1"/>
      <c r="T2412" s="1"/>
    </row>
    <row r="2413" ht="15.75" customHeight="1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20"/>
      <c r="M2413" s="42" t="str">
        <f t="shared" si="14"/>
        <v/>
      </c>
      <c r="N2413" s="60">
        <f t="shared" si="5"/>
        <v>45</v>
      </c>
      <c r="O2413" s="61">
        <f t="shared" si="15"/>
        <v>356783.3627</v>
      </c>
      <c r="P2413" s="63">
        <f t="shared" si="16"/>
        <v>18195951.5</v>
      </c>
      <c r="Q2413" s="42">
        <f t="shared" si="1"/>
        <v>0</v>
      </c>
      <c r="R2413" s="1"/>
      <c r="S2413" s="1"/>
      <c r="T2413" s="1"/>
    </row>
    <row r="2414" ht="15.75" customHeight="1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20"/>
      <c r="M2414" s="42" t="str">
        <f t="shared" si="14"/>
        <v/>
      </c>
      <c r="N2414" s="60">
        <f t="shared" si="5"/>
        <v>89</v>
      </c>
      <c r="O2414" s="61">
        <f t="shared" si="15"/>
        <v>-363919.0299</v>
      </c>
      <c r="P2414" s="63">
        <f t="shared" si="16"/>
        <v>17832032.47</v>
      </c>
      <c r="Q2414" s="42">
        <f t="shared" si="1"/>
        <v>1</v>
      </c>
      <c r="R2414" s="1"/>
      <c r="S2414" s="1"/>
      <c r="T2414" s="1"/>
    </row>
    <row r="2415" ht="15.75" customHeight="1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20"/>
      <c r="M2415" s="42" t="str">
        <f t="shared" si="14"/>
        <v/>
      </c>
      <c r="N2415" s="60">
        <f t="shared" si="5"/>
        <v>86</v>
      </c>
      <c r="O2415" s="61">
        <f t="shared" si="15"/>
        <v>-356640.6493</v>
      </c>
      <c r="P2415" s="63">
        <f t="shared" si="16"/>
        <v>17475391.82</v>
      </c>
      <c r="Q2415" s="42">
        <f t="shared" si="1"/>
        <v>2</v>
      </c>
      <c r="R2415" s="1"/>
      <c r="S2415" s="1"/>
      <c r="T2415" s="1"/>
    </row>
    <row r="2416" ht="15.75" customHeight="1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20"/>
      <c r="M2416" s="42" t="str">
        <f t="shared" si="14"/>
        <v/>
      </c>
      <c r="N2416" s="60">
        <f t="shared" si="5"/>
        <v>38</v>
      </c>
      <c r="O2416" s="61">
        <f t="shared" si="15"/>
        <v>349507.8364</v>
      </c>
      <c r="P2416" s="63">
        <f t="shared" si="16"/>
        <v>17824899.65</v>
      </c>
      <c r="Q2416" s="42">
        <f t="shared" si="1"/>
        <v>0</v>
      </c>
      <c r="R2416" s="1"/>
      <c r="S2416" s="1"/>
      <c r="T2416" s="1"/>
    </row>
    <row r="2417" ht="15.75" customHeight="1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20"/>
      <c r="M2417" s="42" t="str">
        <f t="shared" si="14"/>
        <v/>
      </c>
      <c r="N2417" s="60">
        <f t="shared" si="5"/>
        <v>27</v>
      </c>
      <c r="O2417" s="61">
        <f t="shared" si="15"/>
        <v>356497.9931</v>
      </c>
      <c r="P2417" s="63">
        <f t="shared" si="16"/>
        <v>18181397.65</v>
      </c>
      <c r="Q2417" s="42">
        <f t="shared" si="1"/>
        <v>0</v>
      </c>
      <c r="R2417" s="1"/>
      <c r="S2417" s="1"/>
      <c r="T2417" s="1"/>
    </row>
    <row r="2418" ht="15.75" customHeight="1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20"/>
      <c r="M2418" s="42" t="str">
        <f t="shared" si="14"/>
        <v/>
      </c>
      <c r="N2418" s="60">
        <f t="shared" si="5"/>
        <v>42</v>
      </c>
      <c r="O2418" s="61">
        <f t="shared" si="15"/>
        <v>363627.9529</v>
      </c>
      <c r="P2418" s="63">
        <f t="shared" si="16"/>
        <v>18545025.6</v>
      </c>
      <c r="Q2418" s="42">
        <f t="shared" si="1"/>
        <v>0</v>
      </c>
      <c r="R2418" s="1"/>
      <c r="S2418" s="1"/>
      <c r="T2418" s="1"/>
    </row>
    <row r="2419" ht="15.75" customHeight="1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20"/>
      <c r="M2419" s="42" t="str">
        <f t="shared" si="14"/>
        <v/>
      </c>
      <c r="N2419" s="60">
        <f t="shared" si="5"/>
        <v>78</v>
      </c>
      <c r="O2419" s="61">
        <f t="shared" si="15"/>
        <v>-370900.512</v>
      </c>
      <c r="P2419" s="63">
        <f t="shared" si="16"/>
        <v>18174125.09</v>
      </c>
      <c r="Q2419" s="42">
        <f t="shared" si="1"/>
        <v>1</v>
      </c>
      <c r="R2419" s="1"/>
      <c r="S2419" s="1"/>
      <c r="T2419" s="1"/>
    </row>
    <row r="2420" ht="15.75" customHeight="1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20"/>
      <c r="M2420" s="42" t="str">
        <f t="shared" si="14"/>
        <v/>
      </c>
      <c r="N2420" s="60">
        <f t="shared" si="5"/>
        <v>71</v>
      </c>
      <c r="O2420" s="61">
        <f t="shared" si="15"/>
        <v>-363482.5018</v>
      </c>
      <c r="P2420" s="63">
        <f t="shared" si="16"/>
        <v>17810642.59</v>
      </c>
      <c r="Q2420" s="42">
        <f t="shared" si="1"/>
        <v>2</v>
      </c>
      <c r="R2420" s="1"/>
      <c r="S2420" s="1"/>
      <c r="T2420" s="1"/>
    </row>
    <row r="2421" ht="15.75" customHeight="1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20"/>
      <c r="M2421" s="42" t="str">
        <f t="shared" si="14"/>
        <v/>
      </c>
      <c r="N2421" s="60">
        <f t="shared" si="5"/>
        <v>77</v>
      </c>
      <c r="O2421" s="61">
        <f t="shared" si="15"/>
        <v>-356212.8517</v>
      </c>
      <c r="P2421" s="63">
        <f t="shared" si="16"/>
        <v>17454429.73</v>
      </c>
      <c r="Q2421" s="42">
        <f t="shared" si="1"/>
        <v>3</v>
      </c>
      <c r="R2421" s="1"/>
      <c r="S2421" s="1"/>
      <c r="T2421" s="1"/>
    </row>
    <row r="2422" ht="15.75" customHeight="1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20"/>
      <c r="M2422" s="42" t="str">
        <f t="shared" si="14"/>
        <v/>
      </c>
      <c r="N2422" s="60">
        <f t="shared" si="5"/>
        <v>42</v>
      </c>
      <c r="O2422" s="61">
        <f t="shared" si="15"/>
        <v>349088.5947</v>
      </c>
      <c r="P2422" s="63">
        <f t="shared" si="16"/>
        <v>17803518.33</v>
      </c>
      <c r="Q2422" s="42">
        <f t="shared" si="1"/>
        <v>0</v>
      </c>
      <c r="R2422" s="1"/>
      <c r="S2422" s="1"/>
      <c r="T2422" s="1"/>
    </row>
    <row r="2423" ht="15.75" customHeight="1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20"/>
      <c r="M2423" s="42" t="str">
        <f t="shared" si="14"/>
        <v/>
      </c>
      <c r="N2423" s="60">
        <f t="shared" si="5"/>
        <v>66</v>
      </c>
      <c r="O2423" s="61">
        <f t="shared" si="15"/>
        <v>-356070.3666</v>
      </c>
      <c r="P2423" s="63">
        <f t="shared" si="16"/>
        <v>17447447.96</v>
      </c>
      <c r="Q2423" s="42">
        <f t="shared" si="1"/>
        <v>1</v>
      </c>
      <c r="R2423" s="1"/>
      <c r="S2423" s="1"/>
      <c r="T2423" s="1"/>
    </row>
    <row r="2424" ht="15.75" customHeight="1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20"/>
      <c r="M2424" s="42" t="str">
        <f t="shared" si="14"/>
        <v/>
      </c>
      <c r="N2424" s="60">
        <f t="shared" si="5"/>
        <v>30</v>
      </c>
      <c r="O2424" s="61">
        <f t="shared" si="15"/>
        <v>348948.9593</v>
      </c>
      <c r="P2424" s="63">
        <f t="shared" si="16"/>
        <v>17796396.92</v>
      </c>
      <c r="Q2424" s="42">
        <f t="shared" si="1"/>
        <v>0</v>
      </c>
      <c r="R2424" s="1"/>
      <c r="S2424" s="1"/>
      <c r="T2424" s="1"/>
    </row>
    <row r="2425" ht="15.75" customHeight="1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20"/>
      <c r="M2425" s="42" t="str">
        <f t="shared" si="14"/>
        <v/>
      </c>
      <c r="N2425" s="60">
        <f t="shared" si="5"/>
        <v>62</v>
      </c>
      <c r="O2425" s="61">
        <f t="shared" si="15"/>
        <v>-355927.9384</v>
      </c>
      <c r="P2425" s="63">
        <f t="shared" si="16"/>
        <v>17440468.98</v>
      </c>
      <c r="Q2425" s="42">
        <f t="shared" si="1"/>
        <v>1</v>
      </c>
      <c r="R2425" s="1"/>
      <c r="S2425" s="1"/>
      <c r="T2425" s="1"/>
    </row>
    <row r="2426" ht="15.75" customHeight="1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20"/>
      <c r="M2426" s="42" t="str">
        <f t="shared" si="14"/>
        <v/>
      </c>
      <c r="N2426" s="60">
        <f t="shared" si="5"/>
        <v>42</v>
      </c>
      <c r="O2426" s="61">
        <f t="shared" si="15"/>
        <v>348809.3797</v>
      </c>
      <c r="P2426" s="63">
        <f t="shared" si="16"/>
        <v>17789278.36</v>
      </c>
      <c r="Q2426" s="42">
        <f t="shared" si="1"/>
        <v>0</v>
      </c>
      <c r="R2426" s="1"/>
      <c r="S2426" s="1"/>
      <c r="T2426" s="1"/>
    </row>
    <row r="2427" ht="15.75" customHeight="1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20"/>
      <c r="M2427" s="42" t="str">
        <f t="shared" si="14"/>
        <v/>
      </c>
      <c r="N2427" s="60">
        <f t="shared" si="5"/>
        <v>4</v>
      </c>
      <c r="O2427" s="61">
        <f t="shared" si="15"/>
        <v>355785.5673</v>
      </c>
      <c r="P2427" s="63">
        <f t="shared" si="16"/>
        <v>18145063.93</v>
      </c>
      <c r="Q2427" s="42">
        <f t="shared" si="1"/>
        <v>0</v>
      </c>
      <c r="R2427" s="1"/>
      <c r="S2427" s="1"/>
      <c r="T2427" s="1"/>
    </row>
    <row r="2428" ht="15.75" customHeight="1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20"/>
      <c r="M2428" s="42" t="str">
        <f t="shared" si="14"/>
        <v/>
      </c>
      <c r="N2428" s="60">
        <f t="shared" si="5"/>
        <v>78</v>
      </c>
      <c r="O2428" s="61">
        <f t="shared" si="15"/>
        <v>-362901.2786</v>
      </c>
      <c r="P2428" s="63">
        <f t="shared" si="16"/>
        <v>17782162.65</v>
      </c>
      <c r="Q2428" s="42">
        <f t="shared" si="1"/>
        <v>1</v>
      </c>
      <c r="R2428" s="1"/>
      <c r="S2428" s="1"/>
      <c r="T2428" s="1"/>
    </row>
    <row r="2429" ht="15.75" customHeight="1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20"/>
      <c r="M2429" s="42" t="str">
        <f t="shared" si="14"/>
        <v/>
      </c>
      <c r="N2429" s="60">
        <f t="shared" si="5"/>
        <v>45</v>
      </c>
      <c r="O2429" s="61">
        <f t="shared" si="15"/>
        <v>355643.253</v>
      </c>
      <c r="P2429" s="63">
        <f t="shared" si="16"/>
        <v>18137805.91</v>
      </c>
      <c r="Q2429" s="42">
        <f t="shared" si="1"/>
        <v>0</v>
      </c>
      <c r="R2429" s="1"/>
      <c r="S2429" s="1"/>
      <c r="T2429" s="1"/>
    </row>
    <row r="2430" ht="15.75" customHeight="1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20"/>
      <c r="M2430" s="42" t="str">
        <f t="shared" si="14"/>
        <v/>
      </c>
      <c r="N2430" s="60">
        <f t="shared" si="5"/>
        <v>21</v>
      </c>
      <c r="O2430" s="61">
        <f t="shared" si="15"/>
        <v>362756.1181</v>
      </c>
      <c r="P2430" s="63">
        <f t="shared" si="16"/>
        <v>18500562.02</v>
      </c>
      <c r="Q2430" s="42">
        <f t="shared" si="1"/>
        <v>0</v>
      </c>
      <c r="R2430" s="1"/>
      <c r="S2430" s="1"/>
      <c r="T2430" s="1"/>
    </row>
    <row r="2431" ht="15.75" customHeight="1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20"/>
      <c r="M2431" s="42" t="str">
        <f t="shared" si="14"/>
        <v/>
      </c>
      <c r="N2431" s="60">
        <f t="shared" si="5"/>
        <v>69</v>
      </c>
      <c r="O2431" s="61">
        <f t="shared" si="15"/>
        <v>-370011.2405</v>
      </c>
      <c r="P2431" s="63">
        <f t="shared" si="16"/>
        <v>18130550.78</v>
      </c>
      <c r="Q2431" s="42">
        <f t="shared" si="1"/>
        <v>1</v>
      </c>
      <c r="R2431" s="1"/>
      <c r="S2431" s="1"/>
      <c r="T2431" s="1"/>
    </row>
    <row r="2432" ht="15.75" customHeight="1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20"/>
      <c r="M2432" s="42" t="str">
        <f t="shared" si="14"/>
        <v/>
      </c>
      <c r="N2432" s="60">
        <f t="shared" si="5"/>
        <v>74</v>
      </c>
      <c r="O2432" s="61">
        <f t="shared" si="15"/>
        <v>-362611.0157</v>
      </c>
      <c r="P2432" s="63">
        <f t="shared" si="16"/>
        <v>17767939.77</v>
      </c>
      <c r="Q2432" s="42">
        <f t="shared" si="1"/>
        <v>2</v>
      </c>
      <c r="R2432" s="1"/>
      <c r="S2432" s="1"/>
      <c r="T2432" s="1"/>
    </row>
    <row r="2433" ht="15.75" customHeight="1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20"/>
      <c r="M2433" s="42" t="str">
        <f t="shared" si="14"/>
        <v/>
      </c>
      <c r="N2433" s="60">
        <f t="shared" si="5"/>
        <v>87</v>
      </c>
      <c r="O2433" s="61">
        <f t="shared" si="15"/>
        <v>-355358.7953</v>
      </c>
      <c r="P2433" s="63">
        <f t="shared" si="16"/>
        <v>17412580.97</v>
      </c>
      <c r="Q2433" s="42">
        <f t="shared" si="1"/>
        <v>3</v>
      </c>
      <c r="R2433" s="1"/>
      <c r="S2433" s="1"/>
      <c r="T2433" s="1"/>
    </row>
    <row r="2434" ht="15.75" customHeight="1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20"/>
      <c r="M2434" s="42" t="str">
        <f t="shared" si="14"/>
        <v/>
      </c>
      <c r="N2434" s="60">
        <f t="shared" si="5"/>
        <v>41</v>
      </c>
      <c r="O2434" s="61">
        <f t="shared" si="15"/>
        <v>348251.6194</v>
      </c>
      <c r="P2434" s="63">
        <f t="shared" si="16"/>
        <v>17760832.59</v>
      </c>
      <c r="Q2434" s="42">
        <f t="shared" si="1"/>
        <v>0</v>
      </c>
      <c r="R2434" s="1"/>
      <c r="S2434" s="1"/>
      <c r="T2434" s="1"/>
    </row>
    <row r="2435" ht="15.75" customHeight="1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20"/>
      <c r="M2435" s="42" t="str">
        <f t="shared" si="14"/>
        <v/>
      </c>
      <c r="N2435" s="60">
        <f t="shared" si="5"/>
        <v>87</v>
      </c>
      <c r="O2435" s="61">
        <f t="shared" si="15"/>
        <v>-355216.6518</v>
      </c>
      <c r="P2435" s="63">
        <f t="shared" si="16"/>
        <v>17405615.94</v>
      </c>
      <c r="Q2435" s="42">
        <f t="shared" si="1"/>
        <v>1</v>
      </c>
      <c r="R2435" s="1"/>
      <c r="S2435" s="1"/>
      <c r="T2435" s="1"/>
    </row>
    <row r="2436" ht="15.75" customHeight="1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20"/>
      <c r="M2436" s="42" t="str">
        <f t="shared" si="14"/>
        <v/>
      </c>
      <c r="N2436" s="60">
        <f t="shared" si="5"/>
        <v>74</v>
      </c>
      <c r="O2436" s="61">
        <f t="shared" si="15"/>
        <v>-348112.3188</v>
      </c>
      <c r="P2436" s="63">
        <f t="shared" si="16"/>
        <v>17057503.62</v>
      </c>
      <c r="Q2436" s="42">
        <f t="shared" si="1"/>
        <v>2</v>
      </c>
      <c r="R2436" s="1"/>
      <c r="S2436" s="1"/>
      <c r="T2436" s="1"/>
    </row>
    <row r="2437" ht="15.75" customHeight="1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20"/>
      <c r="M2437" s="42" t="str">
        <f t="shared" si="14"/>
        <v/>
      </c>
      <c r="N2437" s="60">
        <f t="shared" si="5"/>
        <v>2</v>
      </c>
      <c r="O2437" s="61">
        <f t="shared" si="15"/>
        <v>341150.0724</v>
      </c>
      <c r="P2437" s="63">
        <f t="shared" si="16"/>
        <v>17398653.69</v>
      </c>
      <c r="Q2437" s="42">
        <f t="shared" si="1"/>
        <v>0</v>
      </c>
      <c r="R2437" s="1"/>
      <c r="S2437" s="1"/>
      <c r="T2437" s="1"/>
    </row>
    <row r="2438" ht="15.75" customHeight="1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20"/>
      <c r="M2438" s="42" t="str">
        <f t="shared" si="14"/>
        <v/>
      </c>
      <c r="N2438" s="60">
        <f t="shared" si="5"/>
        <v>42</v>
      </c>
      <c r="O2438" s="61">
        <f t="shared" si="15"/>
        <v>347973.0739</v>
      </c>
      <c r="P2438" s="63">
        <f t="shared" si="16"/>
        <v>17746626.77</v>
      </c>
      <c r="Q2438" s="42">
        <f t="shared" si="1"/>
        <v>0</v>
      </c>
      <c r="R2438" s="1"/>
      <c r="S2438" s="1"/>
      <c r="T2438" s="1"/>
    </row>
    <row r="2439" ht="15.75" customHeight="1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20"/>
      <c r="M2439" s="42" t="str">
        <f t="shared" si="14"/>
        <v/>
      </c>
      <c r="N2439" s="60">
        <f t="shared" si="5"/>
        <v>100</v>
      </c>
      <c r="O2439" s="61">
        <f t="shared" si="15"/>
        <v>-354932.5353</v>
      </c>
      <c r="P2439" s="63">
        <f t="shared" si="16"/>
        <v>17391694.23</v>
      </c>
      <c r="Q2439" s="42">
        <f t="shared" si="1"/>
        <v>1</v>
      </c>
      <c r="R2439" s="1"/>
      <c r="S2439" s="1"/>
      <c r="T2439" s="1"/>
    </row>
    <row r="2440" ht="15.75" customHeight="1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20"/>
      <c r="M2440" s="42" t="str">
        <f t="shared" si="14"/>
        <v/>
      </c>
      <c r="N2440" s="60">
        <f t="shared" si="5"/>
        <v>2</v>
      </c>
      <c r="O2440" s="61">
        <f t="shared" si="15"/>
        <v>347833.8846</v>
      </c>
      <c r="P2440" s="63">
        <f t="shared" si="16"/>
        <v>17739528.12</v>
      </c>
      <c r="Q2440" s="42">
        <f t="shared" si="1"/>
        <v>0</v>
      </c>
      <c r="R2440" s="1"/>
      <c r="S2440" s="1"/>
      <c r="T2440" s="1"/>
    </row>
    <row r="2441" ht="15.75" customHeight="1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20"/>
      <c r="M2441" s="42" t="str">
        <f t="shared" si="14"/>
        <v/>
      </c>
      <c r="N2441" s="60">
        <f t="shared" si="5"/>
        <v>20</v>
      </c>
      <c r="O2441" s="61">
        <f t="shared" si="15"/>
        <v>354790.5623</v>
      </c>
      <c r="P2441" s="63">
        <f t="shared" si="16"/>
        <v>18094318.68</v>
      </c>
      <c r="Q2441" s="42">
        <f t="shared" si="1"/>
        <v>0</v>
      </c>
      <c r="R2441" s="1"/>
      <c r="S2441" s="1"/>
      <c r="T2441" s="1"/>
    </row>
    <row r="2442" ht="15.75" customHeight="1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20"/>
      <c r="M2442" s="42" t="str">
        <f t="shared" si="14"/>
        <v/>
      </c>
      <c r="N2442" s="60">
        <f t="shared" si="5"/>
        <v>66</v>
      </c>
      <c r="O2442" s="61">
        <f t="shared" si="15"/>
        <v>-361886.3736</v>
      </c>
      <c r="P2442" s="63">
        <f t="shared" si="16"/>
        <v>17732432.3</v>
      </c>
      <c r="Q2442" s="42">
        <f t="shared" si="1"/>
        <v>1</v>
      </c>
      <c r="R2442" s="1"/>
      <c r="S2442" s="1"/>
      <c r="T2442" s="1"/>
    </row>
    <row r="2443" ht="15.75" customHeight="1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20"/>
      <c r="M2443" s="42" t="str">
        <f t="shared" si="14"/>
        <v/>
      </c>
      <c r="N2443" s="60">
        <f t="shared" si="5"/>
        <v>52</v>
      </c>
      <c r="O2443" s="61">
        <f t="shared" si="15"/>
        <v>354648.6461</v>
      </c>
      <c r="P2443" s="63">
        <f t="shared" si="16"/>
        <v>18087080.95</v>
      </c>
      <c r="Q2443" s="42">
        <f t="shared" si="1"/>
        <v>0</v>
      </c>
      <c r="R2443" s="1"/>
      <c r="S2443" s="1"/>
      <c r="T2443" s="1"/>
    </row>
    <row r="2444" ht="15.75" customHeight="1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20"/>
      <c r="M2444" s="42" t="str">
        <f t="shared" si="14"/>
        <v/>
      </c>
      <c r="N2444" s="60">
        <f t="shared" si="5"/>
        <v>96</v>
      </c>
      <c r="O2444" s="61">
        <f t="shared" si="15"/>
        <v>-361741.619</v>
      </c>
      <c r="P2444" s="63">
        <f t="shared" si="16"/>
        <v>17725339.33</v>
      </c>
      <c r="Q2444" s="42">
        <f t="shared" si="1"/>
        <v>1</v>
      </c>
      <c r="R2444" s="1"/>
      <c r="S2444" s="1"/>
      <c r="T2444" s="1"/>
    </row>
    <row r="2445" ht="15.75" customHeight="1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20"/>
      <c r="M2445" s="42" t="str">
        <f t="shared" si="14"/>
        <v/>
      </c>
      <c r="N2445" s="60">
        <f t="shared" si="5"/>
        <v>33</v>
      </c>
      <c r="O2445" s="61">
        <f t="shared" si="15"/>
        <v>354506.7866</v>
      </c>
      <c r="P2445" s="63">
        <f t="shared" si="16"/>
        <v>18079846.12</v>
      </c>
      <c r="Q2445" s="42">
        <f t="shared" si="1"/>
        <v>0</v>
      </c>
      <c r="R2445" s="1"/>
      <c r="S2445" s="1"/>
      <c r="T2445" s="1"/>
    </row>
    <row r="2446" ht="15.75" customHeight="1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20"/>
      <c r="M2446" s="42" t="str">
        <f t="shared" si="14"/>
        <v/>
      </c>
      <c r="N2446" s="60">
        <f t="shared" si="5"/>
        <v>89</v>
      </c>
      <c r="O2446" s="61">
        <f t="shared" si="15"/>
        <v>-361596.9224</v>
      </c>
      <c r="P2446" s="63">
        <f t="shared" si="16"/>
        <v>17718249.2</v>
      </c>
      <c r="Q2446" s="42">
        <f t="shared" si="1"/>
        <v>1</v>
      </c>
      <c r="R2446" s="1"/>
      <c r="S2446" s="1"/>
      <c r="T2446" s="1"/>
    </row>
    <row r="2447" ht="15.75" customHeight="1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20"/>
      <c r="M2447" s="42" t="str">
        <f t="shared" si="14"/>
        <v/>
      </c>
      <c r="N2447" s="60">
        <f t="shared" si="5"/>
        <v>77</v>
      </c>
      <c r="O2447" s="61">
        <f t="shared" si="15"/>
        <v>-354364.9839</v>
      </c>
      <c r="P2447" s="63">
        <f t="shared" si="16"/>
        <v>17363884.21</v>
      </c>
      <c r="Q2447" s="42">
        <f t="shared" si="1"/>
        <v>2</v>
      </c>
      <c r="R2447" s="1"/>
      <c r="S2447" s="1"/>
      <c r="T2447" s="1"/>
    </row>
    <row r="2448" ht="15.75" customHeight="1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20"/>
      <c r="M2448" s="42" t="str">
        <f t="shared" si="14"/>
        <v/>
      </c>
      <c r="N2448" s="60">
        <f t="shared" si="5"/>
        <v>81</v>
      </c>
      <c r="O2448" s="61">
        <f t="shared" si="15"/>
        <v>-347277.6842</v>
      </c>
      <c r="P2448" s="63">
        <f t="shared" si="16"/>
        <v>17016606.53</v>
      </c>
      <c r="Q2448" s="42">
        <f t="shared" si="1"/>
        <v>3</v>
      </c>
      <c r="R2448" s="1"/>
      <c r="S2448" s="1"/>
      <c r="T2448" s="1"/>
    </row>
    <row r="2449" ht="15.75" customHeight="1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20"/>
      <c r="M2449" s="42" t="str">
        <f t="shared" si="14"/>
        <v/>
      </c>
      <c r="N2449" s="60">
        <f t="shared" si="5"/>
        <v>20</v>
      </c>
      <c r="O2449" s="61">
        <f t="shared" si="15"/>
        <v>340332.1306</v>
      </c>
      <c r="P2449" s="63">
        <f t="shared" si="16"/>
        <v>17356938.66</v>
      </c>
      <c r="Q2449" s="42">
        <f t="shared" si="1"/>
        <v>0</v>
      </c>
      <c r="R2449" s="1"/>
      <c r="S2449" s="1"/>
      <c r="T2449" s="1"/>
    </row>
    <row r="2450" ht="15.75" customHeight="1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20"/>
      <c r="M2450" s="42" t="str">
        <f t="shared" si="14"/>
        <v/>
      </c>
      <c r="N2450" s="60">
        <f t="shared" si="5"/>
        <v>17</v>
      </c>
      <c r="O2450" s="61">
        <f t="shared" si="15"/>
        <v>347138.7732</v>
      </c>
      <c r="P2450" s="63">
        <f t="shared" si="16"/>
        <v>17704077.43</v>
      </c>
      <c r="Q2450" s="42">
        <f t="shared" si="1"/>
        <v>0</v>
      </c>
      <c r="R2450" s="1"/>
      <c r="S2450" s="1"/>
      <c r="T2450" s="1"/>
    </row>
    <row r="2451" ht="15.75" customHeight="1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20"/>
      <c r="M2451" s="42" t="str">
        <f t="shared" si="14"/>
        <v/>
      </c>
      <c r="N2451" s="60">
        <f t="shared" si="5"/>
        <v>60</v>
      </c>
      <c r="O2451" s="61">
        <f t="shared" si="15"/>
        <v>-354081.5486</v>
      </c>
      <c r="P2451" s="63">
        <f t="shared" si="16"/>
        <v>17349995.88</v>
      </c>
      <c r="Q2451" s="42">
        <f t="shared" si="1"/>
        <v>1</v>
      </c>
      <c r="R2451" s="1"/>
      <c r="S2451" s="1"/>
      <c r="T2451" s="1"/>
    </row>
    <row r="2452" ht="15.75" customHeight="1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20"/>
      <c r="M2452" s="42" t="str">
        <f t="shared" si="14"/>
        <v/>
      </c>
      <c r="N2452" s="60">
        <f t="shared" si="5"/>
        <v>46</v>
      </c>
      <c r="O2452" s="61">
        <f t="shared" si="15"/>
        <v>346999.9177</v>
      </c>
      <c r="P2452" s="63">
        <f t="shared" si="16"/>
        <v>17696995.8</v>
      </c>
      <c r="Q2452" s="42">
        <f t="shared" si="1"/>
        <v>0</v>
      </c>
      <c r="R2452" s="1"/>
      <c r="S2452" s="1"/>
      <c r="T2452" s="1"/>
    </row>
    <row r="2453" ht="15.75" customHeight="1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20"/>
      <c r="M2453" s="42" t="str">
        <f t="shared" si="14"/>
        <v/>
      </c>
      <c r="N2453" s="60">
        <f t="shared" si="5"/>
        <v>96</v>
      </c>
      <c r="O2453" s="61">
        <f t="shared" si="15"/>
        <v>-353939.916</v>
      </c>
      <c r="P2453" s="63">
        <f t="shared" si="16"/>
        <v>17343055.88</v>
      </c>
      <c r="Q2453" s="42">
        <f t="shared" si="1"/>
        <v>1</v>
      </c>
      <c r="R2453" s="1"/>
      <c r="S2453" s="1"/>
      <c r="T2453" s="1"/>
    </row>
    <row r="2454" ht="15.75" customHeight="1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20"/>
      <c r="M2454" s="42" t="str">
        <f t="shared" si="14"/>
        <v/>
      </c>
      <c r="N2454" s="60">
        <f t="shared" si="5"/>
        <v>31</v>
      </c>
      <c r="O2454" s="61">
        <f t="shared" si="15"/>
        <v>346861.1177</v>
      </c>
      <c r="P2454" s="63">
        <f t="shared" si="16"/>
        <v>17689917</v>
      </c>
      <c r="Q2454" s="42">
        <f t="shared" si="1"/>
        <v>0</v>
      </c>
      <c r="R2454" s="1"/>
      <c r="S2454" s="1"/>
      <c r="T2454" s="1"/>
    </row>
    <row r="2455" ht="15.75" customHeight="1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20"/>
      <c r="M2455" s="42" t="str">
        <f t="shared" si="14"/>
        <v/>
      </c>
      <c r="N2455" s="60">
        <f t="shared" si="5"/>
        <v>83</v>
      </c>
      <c r="O2455" s="61">
        <f t="shared" si="15"/>
        <v>-353798.34</v>
      </c>
      <c r="P2455" s="63">
        <f t="shared" si="16"/>
        <v>17336118.66</v>
      </c>
      <c r="Q2455" s="42">
        <f t="shared" si="1"/>
        <v>1</v>
      </c>
      <c r="R2455" s="1"/>
      <c r="S2455" s="1"/>
      <c r="T2455" s="1"/>
    </row>
    <row r="2456" ht="15.75" customHeight="1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20"/>
      <c r="M2456" s="42" t="str">
        <f t="shared" si="14"/>
        <v/>
      </c>
      <c r="N2456" s="60">
        <f t="shared" si="5"/>
        <v>46</v>
      </c>
      <c r="O2456" s="61">
        <f t="shared" si="15"/>
        <v>346722.3732</v>
      </c>
      <c r="P2456" s="63">
        <f t="shared" si="16"/>
        <v>17682841.04</v>
      </c>
      <c r="Q2456" s="42">
        <f t="shared" si="1"/>
        <v>0</v>
      </c>
      <c r="R2456" s="1"/>
      <c r="S2456" s="1"/>
      <c r="T2456" s="1"/>
    </row>
    <row r="2457" ht="15.75" customHeight="1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20"/>
      <c r="M2457" s="42" t="str">
        <f t="shared" si="14"/>
        <v/>
      </c>
      <c r="N2457" s="60">
        <f t="shared" si="5"/>
        <v>48</v>
      </c>
      <c r="O2457" s="61">
        <f t="shared" si="15"/>
        <v>353656.8207</v>
      </c>
      <c r="P2457" s="63">
        <f t="shared" si="16"/>
        <v>18036497.86</v>
      </c>
      <c r="Q2457" s="42">
        <f t="shared" si="1"/>
        <v>0</v>
      </c>
      <c r="R2457" s="1"/>
      <c r="S2457" s="1"/>
      <c r="T2457" s="1"/>
    </row>
    <row r="2458" ht="15.75" customHeight="1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20"/>
      <c r="M2458" s="42" t="str">
        <f t="shared" si="14"/>
        <v/>
      </c>
      <c r="N2458" s="60">
        <f t="shared" si="5"/>
        <v>31</v>
      </c>
      <c r="O2458" s="61">
        <f t="shared" si="15"/>
        <v>360729.9571</v>
      </c>
      <c r="P2458" s="63">
        <f t="shared" si="16"/>
        <v>18397227.81</v>
      </c>
      <c r="Q2458" s="42">
        <f t="shared" si="1"/>
        <v>0</v>
      </c>
      <c r="R2458" s="1"/>
      <c r="S2458" s="1"/>
      <c r="T2458" s="1"/>
    </row>
    <row r="2459" ht="15.75" customHeight="1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20"/>
      <c r="M2459" s="42" t="str">
        <f t="shared" si="14"/>
        <v/>
      </c>
      <c r="N2459" s="60">
        <f t="shared" si="5"/>
        <v>77</v>
      </c>
      <c r="O2459" s="61">
        <f t="shared" si="15"/>
        <v>-367944.5563</v>
      </c>
      <c r="P2459" s="63">
        <f t="shared" si="16"/>
        <v>18029283.26</v>
      </c>
      <c r="Q2459" s="42">
        <f t="shared" si="1"/>
        <v>1</v>
      </c>
      <c r="R2459" s="1"/>
      <c r="S2459" s="1"/>
      <c r="T2459" s="1"/>
    </row>
    <row r="2460" ht="15.75" customHeight="1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20"/>
      <c r="M2460" s="42" t="str">
        <f t="shared" si="14"/>
        <v/>
      </c>
      <c r="N2460" s="60">
        <f t="shared" si="5"/>
        <v>0</v>
      </c>
      <c r="O2460" s="61">
        <f t="shared" si="15"/>
        <v>360585.6651</v>
      </c>
      <c r="P2460" s="63">
        <f t="shared" si="16"/>
        <v>18389868.92</v>
      </c>
      <c r="Q2460" s="42">
        <f t="shared" si="1"/>
        <v>0</v>
      </c>
      <c r="R2460" s="1"/>
      <c r="S2460" s="1"/>
      <c r="T2460" s="1"/>
    </row>
    <row r="2461" ht="15.75" customHeight="1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20"/>
      <c r="M2461" s="42" t="str">
        <f t="shared" si="14"/>
        <v/>
      </c>
      <c r="N2461" s="60">
        <f t="shared" si="5"/>
        <v>70</v>
      </c>
      <c r="O2461" s="61">
        <f t="shared" si="15"/>
        <v>-367797.3784</v>
      </c>
      <c r="P2461" s="63">
        <f t="shared" si="16"/>
        <v>18022071.54</v>
      </c>
      <c r="Q2461" s="42">
        <f t="shared" si="1"/>
        <v>1</v>
      </c>
      <c r="R2461" s="1"/>
      <c r="S2461" s="1"/>
      <c r="T2461" s="1"/>
    </row>
    <row r="2462" ht="15.75" customHeight="1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20"/>
      <c r="M2462" s="42" t="str">
        <f t="shared" si="14"/>
        <v/>
      </c>
      <c r="N2462" s="60">
        <f t="shared" si="5"/>
        <v>39</v>
      </c>
      <c r="O2462" s="61">
        <f t="shared" si="15"/>
        <v>360441.4309</v>
      </c>
      <c r="P2462" s="63">
        <f t="shared" si="16"/>
        <v>18382512.97</v>
      </c>
      <c r="Q2462" s="42">
        <f t="shared" si="1"/>
        <v>0</v>
      </c>
      <c r="R2462" s="1"/>
      <c r="S2462" s="1"/>
      <c r="T2462" s="1"/>
    </row>
    <row r="2463" ht="15.75" customHeight="1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20"/>
      <c r="M2463" s="42" t="str">
        <f t="shared" si="14"/>
        <v/>
      </c>
      <c r="N2463" s="60">
        <f t="shared" si="5"/>
        <v>11</v>
      </c>
      <c r="O2463" s="61">
        <f t="shared" si="15"/>
        <v>367650.2595</v>
      </c>
      <c r="P2463" s="63">
        <f t="shared" si="16"/>
        <v>18750163.23</v>
      </c>
      <c r="Q2463" s="42">
        <f t="shared" si="1"/>
        <v>0</v>
      </c>
      <c r="R2463" s="1"/>
      <c r="S2463" s="1"/>
      <c r="T2463" s="1"/>
    </row>
    <row r="2464" ht="15.75" customHeight="1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20"/>
      <c r="M2464" s="42" t="str">
        <f t="shared" si="14"/>
        <v/>
      </c>
      <c r="N2464" s="60">
        <f t="shared" si="5"/>
        <v>85</v>
      </c>
      <c r="O2464" s="61">
        <f t="shared" si="15"/>
        <v>-375003.2647</v>
      </c>
      <c r="P2464" s="63">
        <f t="shared" si="16"/>
        <v>18375159.97</v>
      </c>
      <c r="Q2464" s="42">
        <f t="shared" si="1"/>
        <v>1</v>
      </c>
      <c r="R2464" s="1"/>
      <c r="S2464" s="1"/>
      <c r="T2464" s="1"/>
    </row>
    <row r="2465" ht="15.75" customHeight="1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20"/>
      <c r="M2465" s="42" t="str">
        <f t="shared" si="14"/>
        <v/>
      </c>
      <c r="N2465" s="60">
        <f t="shared" si="5"/>
        <v>78</v>
      </c>
      <c r="O2465" s="61">
        <f t="shared" si="15"/>
        <v>-367503.1994</v>
      </c>
      <c r="P2465" s="63">
        <f t="shared" si="16"/>
        <v>18007656.77</v>
      </c>
      <c r="Q2465" s="42">
        <f t="shared" si="1"/>
        <v>2</v>
      </c>
      <c r="R2465" s="1"/>
      <c r="S2465" s="1"/>
      <c r="T2465" s="1"/>
    </row>
    <row r="2466" ht="15.75" customHeight="1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20"/>
      <c r="M2466" s="42" t="str">
        <f t="shared" si="14"/>
        <v/>
      </c>
      <c r="N2466" s="60">
        <f t="shared" si="5"/>
        <v>86</v>
      </c>
      <c r="O2466" s="61">
        <f t="shared" si="15"/>
        <v>-360153.1354</v>
      </c>
      <c r="P2466" s="63">
        <f t="shared" si="16"/>
        <v>17647503.63</v>
      </c>
      <c r="Q2466" s="42">
        <f t="shared" si="1"/>
        <v>3</v>
      </c>
      <c r="R2466" s="1"/>
      <c r="S2466" s="1"/>
      <c r="T2466" s="1"/>
    </row>
    <row r="2467" ht="15.75" customHeight="1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20"/>
      <c r="M2467" s="42" t="str">
        <f t="shared" si="14"/>
        <v/>
      </c>
      <c r="N2467" s="60">
        <f t="shared" si="5"/>
        <v>26</v>
      </c>
      <c r="O2467" s="61">
        <f t="shared" si="15"/>
        <v>352950.0727</v>
      </c>
      <c r="P2467" s="63">
        <f t="shared" si="16"/>
        <v>18000453.71</v>
      </c>
      <c r="Q2467" s="42">
        <f t="shared" si="1"/>
        <v>0</v>
      </c>
      <c r="R2467" s="1"/>
      <c r="S2467" s="1"/>
      <c r="T2467" s="1"/>
    </row>
    <row r="2468" ht="15.75" customHeight="1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20"/>
      <c r="M2468" s="42" t="str">
        <f t="shared" si="14"/>
        <v/>
      </c>
      <c r="N2468" s="60">
        <f t="shared" si="5"/>
        <v>46</v>
      </c>
      <c r="O2468" s="61">
        <f t="shared" si="15"/>
        <v>360009.0741</v>
      </c>
      <c r="P2468" s="63">
        <f t="shared" si="16"/>
        <v>18360462.78</v>
      </c>
      <c r="Q2468" s="42">
        <f t="shared" si="1"/>
        <v>0</v>
      </c>
      <c r="R2468" s="1"/>
      <c r="S2468" s="1"/>
      <c r="T2468" s="1"/>
    </row>
    <row r="2469" ht="15.75" customHeight="1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20"/>
      <c r="M2469" s="42" t="str">
        <f t="shared" si="14"/>
        <v/>
      </c>
      <c r="N2469" s="60">
        <f t="shared" si="5"/>
        <v>36</v>
      </c>
      <c r="O2469" s="61">
        <f t="shared" si="15"/>
        <v>367209.2556</v>
      </c>
      <c r="P2469" s="63">
        <f t="shared" si="16"/>
        <v>18727672.04</v>
      </c>
      <c r="Q2469" s="42">
        <f t="shared" si="1"/>
        <v>0</v>
      </c>
      <c r="R2469" s="1"/>
      <c r="S2469" s="1"/>
      <c r="T2469" s="1"/>
    </row>
    <row r="2470" ht="15.75" customHeight="1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20"/>
      <c r="M2470" s="42" t="str">
        <f t="shared" si="14"/>
        <v/>
      </c>
      <c r="N2470" s="60">
        <f t="shared" si="5"/>
        <v>56</v>
      </c>
      <c r="O2470" s="61">
        <f t="shared" si="15"/>
        <v>374553.4407</v>
      </c>
      <c r="P2470" s="63">
        <f t="shared" si="16"/>
        <v>19102225.48</v>
      </c>
      <c r="Q2470" s="42">
        <f t="shared" si="1"/>
        <v>0</v>
      </c>
      <c r="R2470" s="1"/>
      <c r="S2470" s="1"/>
      <c r="T2470" s="1"/>
    </row>
    <row r="2471" ht="15.75" customHeight="1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20"/>
      <c r="M2471" s="42" t="str">
        <f t="shared" si="14"/>
        <v/>
      </c>
      <c r="N2471" s="60">
        <f t="shared" si="5"/>
        <v>31</v>
      </c>
      <c r="O2471" s="61">
        <f t="shared" si="15"/>
        <v>382044.5096</v>
      </c>
      <c r="P2471" s="63">
        <f t="shared" si="16"/>
        <v>19484269.99</v>
      </c>
      <c r="Q2471" s="42">
        <f t="shared" si="1"/>
        <v>0</v>
      </c>
      <c r="R2471" s="1"/>
      <c r="S2471" s="1"/>
      <c r="T2471" s="1"/>
    </row>
    <row r="2472" ht="15.75" customHeight="1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20"/>
      <c r="M2472" s="42" t="str">
        <f t="shared" si="14"/>
        <v/>
      </c>
      <c r="N2472" s="60">
        <f t="shared" si="5"/>
        <v>35</v>
      </c>
      <c r="O2472" s="61">
        <f t="shared" si="15"/>
        <v>389685.3998</v>
      </c>
      <c r="P2472" s="63">
        <f t="shared" si="16"/>
        <v>19873955.39</v>
      </c>
      <c r="Q2472" s="42">
        <f t="shared" si="1"/>
        <v>0</v>
      </c>
      <c r="R2472" s="1"/>
      <c r="S2472" s="1"/>
      <c r="T2472" s="1"/>
    </row>
    <row r="2473" ht="15.75" customHeight="1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20"/>
      <c r="M2473" s="42" t="str">
        <f t="shared" si="14"/>
        <v/>
      </c>
      <c r="N2473" s="60">
        <f t="shared" si="5"/>
        <v>70</v>
      </c>
      <c r="O2473" s="61">
        <f t="shared" si="15"/>
        <v>-397479.1077</v>
      </c>
      <c r="P2473" s="63">
        <f t="shared" si="16"/>
        <v>19476476.28</v>
      </c>
      <c r="Q2473" s="42">
        <f t="shared" si="1"/>
        <v>1</v>
      </c>
      <c r="R2473" s="1"/>
      <c r="S2473" s="1"/>
      <c r="T2473" s="1"/>
    </row>
    <row r="2474" ht="15.75" customHeight="1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20"/>
      <c r="M2474" s="42" t="str">
        <f t="shared" si="14"/>
        <v/>
      </c>
      <c r="N2474" s="60">
        <f t="shared" si="5"/>
        <v>70</v>
      </c>
      <c r="O2474" s="61">
        <f t="shared" si="15"/>
        <v>-389529.5256</v>
      </c>
      <c r="P2474" s="63">
        <f t="shared" si="16"/>
        <v>19086946.75</v>
      </c>
      <c r="Q2474" s="42">
        <f t="shared" si="1"/>
        <v>2</v>
      </c>
      <c r="R2474" s="1"/>
      <c r="S2474" s="1"/>
      <c r="T2474" s="1"/>
    </row>
    <row r="2475" ht="15.75" customHeight="1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20"/>
      <c r="M2475" s="42" t="str">
        <f t="shared" si="14"/>
        <v/>
      </c>
      <c r="N2475" s="60">
        <f t="shared" si="5"/>
        <v>29</v>
      </c>
      <c r="O2475" s="61">
        <f t="shared" si="15"/>
        <v>381738.9351</v>
      </c>
      <c r="P2475" s="63">
        <f t="shared" si="16"/>
        <v>19468685.69</v>
      </c>
      <c r="Q2475" s="42">
        <f t="shared" si="1"/>
        <v>0</v>
      </c>
      <c r="R2475" s="1"/>
      <c r="S2475" s="1"/>
      <c r="T2475" s="1"/>
    </row>
    <row r="2476" ht="15.75" customHeight="1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20"/>
      <c r="M2476" s="42" t="str">
        <f t="shared" si="14"/>
        <v/>
      </c>
      <c r="N2476" s="60">
        <f t="shared" si="5"/>
        <v>38</v>
      </c>
      <c r="O2476" s="61">
        <f t="shared" si="15"/>
        <v>389373.7138</v>
      </c>
      <c r="P2476" s="63">
        <f t="shared" si="16"/>
        <v>19858059.4</v>
      </c>
      <c r="Q2476" s="42">
        <f t="shared" si="1"/>
        <v>0</v>
      </c>
      <c r="R2476" s="1"/>
      <c r="S2476" s="1"/>
      <c r="T2476" s="1"/>
    </row>
    <row r="2477" ht="15.75" customHeight="1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20"/>
      <c r="M2477" s="42" t="str">
        <f t="shared" si="14"/>
        <v/>
      </c>
      <c r="N2477" s="60">
        <f t="shared" si="5"/>
        <v>71</v>
      </c>
      <c r="O2477" s="61">
        <f t="shared" si="15"/>
        <v>-397161.1881</v>
      </c>
      <c r="P2477" s="63">
        <f t="shared" si="16"/>
        <v>19460898.21</v>
      </c>
      <c r="Q2477" s="42">
        <f t="shared" si="1"/>
        <v>1</v>
      </c>
      <c r="R2477" s="1"/>
      <c r="S2477" s="1"/>
      <c r="T2477" s="1"/>
    </row>
    <row r="2478" ht="15.75" customHeight="1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20"/>
      <c r="M2478" s="42" t="str">
        <f t="shared" si="14"/>
        <v/>
      </c>
      <c r="N2478" s="60">
        <f t="shared" si="5"/>
        <v>39</v>
      </c>
      <c r="O2478" s="61">
        <f t="shared" si="15"/>
        <v>389217.9643</v>
      </c>
      <c r="P2478" s="63">
        <f t="shared" si="16"/>
        <v>19850116.18</v>
      </c>
      <c r="Q2478" s="42">
        <f t="shared" si="1"/>
        <v>0</v>
      </c>
      <c r="R2478" s="1"/>
      <c r="S2478" s="1"/>
      <c r="T2478" s="1"/>
    </row>
    <row r="2479" ht="15.75" customHeight="1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20"/>
      <c r="M2479" s="42" t="str">
        <f t="shared" si="14"/>
        <v/>
      </c>
      <c r="N2479" s="60">
        <f t="shared" si="5"/>
        <v>28</v>
      </c>
      <c r="O2479" s="61">
        <f t="shared" si="15"/>
        <v>397002.3236</v>
      </c>
      <c r="P2479" s="63">
        <f t="shared" si="16"/>
        <v>20247118.5</v>
      </c>
      <c r="Q2479" s="42">
        <f t="shared" si="1"/>
        <v>0</v>
      </c>
      <c r="R2479" s="1"/>
      <c r="S2479" s="1"/>
      <c r="T2479" s="1"/>
    </row>
    <row r="2480" ht="15.75" customHeight="1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20"/>
      <c r="M2480" s="42" t="str">
        <f t="shared" si="14"/>
        <v/>
      </c>
      <c r="N2480" s="60">
        <f t="shared" si="5"/>
        <v>59</v>
      </c>
      <c r="O2480" s="61">
        <f t="shared" si="15"/>
        <v>404942.3701</v>
      </c>
      <c r="P2480" s="63">
        <f t="shared" si="16"/>
        <v>20652060.87</v>
      </c>
      <c r="Q2480" s="42">
        <f t="shared" si="1"/>
        <v>0</v>
      </c>
      <c r="R2480" s="1"/>
      <c r="S2480" s="1"/>
      <c r="T2480" s="1"/>
    </row>
    <row r="2481" ht="15.75" customHeight="1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20"/>
      <c r="M2481" s="42" t="str">
        <f t="shared" si="14"/>
        <v/>
      </c>
      <c r="N2481" s="60">
        <f t="shared" si="5"/>
        <v>26</v>
      </c>
      <c r="O2481" s="61">
        <f t="shared" si="15"/>
        <v>413041.2175</v>
      </c>
      <c r="P2481" s="63">
        <f t="shared" si="16"/>
        <v>21065102.09</v>
      </c>
      <c r="Q2481" s="42">
        <f t="shared" si="1"/>
        <v>0</v>
      </c>
      <c r="R2481" s="1"/>
      <c r="S2481" s="1"/>
      <c r="T2481" s="1"/>
    </row>
    <row r="2482" ht="15.75" customHeight="1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20"/>
      <c r="M2482" s="42" t="str">
        <f t="shared" si="14"/>
        <v/>
      </c>
      <c r="N2482" s="60">
        <f t="shared" si="5"/>
        <v>96</v>
      </c>
      <c r="O2482" s="61">
        <f t="shared" si="15"/>
        <v>-421302.0418</v>
      </c>
      <c r="P2482" s="63">
        <f t="shared" si="16"/>
        <v>20643800.05</v>
      </c>
      <c r="Q2482" s="42">
        <f t="shared" si="1"/>
        <v>1</v>
      </c>
      <c r="R2482" s="1"/>
      <c r="S2482" s="1"/>
      <c r="T2482" s="1"/>
    </row>
    <row r="2483" ht="15.75" customHeight="1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20"/>
      <c r="M2483" s="42" t="str">
        <f t="shared" si="14"/>
        <v/>
      </c>
      <c r="N2483" s="60">
        <f t="shared" si="5"/>
        <v>33</v>
      </c>
      <c r="O2483" s="61">
        <f t="shared" si="15"/>
        <v>412876.001</v>
      </c>
      <c r="P2483" s="63">
        <f t="shared" si="16"/>
        <v>21056676.05</v>
      </c>
      <c r="Q2483" s="42">
        <f t="shared" si="1"/>
        <v>0</v>
      </c>
      <c r="R2483" s="1"/>
      <c r="S2483" s="1"/>
      <c r="T2483" s="1"/>
    </row>
    <row r="2484" ht="15.75" customHeight="1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20"/>
      <c r="M2484" s="42" t="str">
        <f t="shared" si="14"/>
        <v/>
      </c>
      <c r="N2484" s="60">
        <f t="shared" si="5"/>
        <v>44</v>
      </c>
      <c r="O2484" s="61">
        <f t="shared" si="15"/>
        <v>421133.521</v>
      </c>
      <c r="P2484" s="63">
        <f t="shared" si="16"/>
        <v>21477809.57</v>
      </c>
      <c r="Q2484" s="42">
        <f t="shared" si="1"/>
        <v>0</v>
      </c>
      <c r="R2484" s="1"/>
      <c r="S2484" s="1"/>
      <c r="T2484" s="1"/>
    </row>
    <row r="2485" ht="15.75" customHeight="1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20"/>
      <c r="M2485" s="42" t="str">
        <f t="shared" si="14"/>
        <v/>
      </c>
      <c r="N2485" s="60">
        <f t="shared" si="5"/>
        <v>29</v>
      </c>
      <c r="O2485" s="61">
        <f t="shared" si="15"/>
        <v>429556.1914</v>
      </c>
      <c r="P2485" s="63">
        <f t="shared" si="16"/>
        <v>21907365.76</v>
      </c>
      <c r="Q2485" s="42">
        <f t="shared" si="1"/>
        <v>0</v>
      </c>
      <c r="R2485" s="1"/>
      <c r="S2485" s="1"/>
      <c r="T2485" s="1"/>
    </row>
    <row r="2486" ht="15.75" customHeight="1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20"/>
      <c r="M2486" s="42" t="str">
        <f t="shared" si="14"/>
        <v/>
      </c>
      <c r="N2486" s="60">
        <f t="shared" si="5"/>
        <v>76</v>
      </c>
      <c r="O2486" s="61">
        <f t="shared" si="15"/>
        <v>-438147.3152</v>
      </c>
      <c r="P2486" s="63">
        <f t="shared" si="16"/>
        <v>21469218.45</v>
      </c>
      <c r="Q2486" s="42">
        <f t="shared" si="1"/>
        <v>1</v>
      </c>
      <c r="R2486" s="1"/>
      <c r="S2486" s="1"/>
      <c r="T2486" s="1"/>
    </row>
    <row r="2487" ht="15.75" customHeight="1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20"/>
      <c r="M2487" s="42" t="str">
        <f t="shared" si="14"/>
        <v/>
      </c>
      <c r="N2487" s="60">
        <f t="shared" si="5"/>
        <v>75</v>
      </c>
      <c r="O2487" s="61">
        <f t="shared" si="15"/>
        <v>-429384.3689</v>
      </c>
      <c r="P2487" s="63">
        <f t="shared" si="16"/>
        <v>21039834.08</v>
      </c>
      <c r="Q2487" s="42">
        <f t="shared" si="1"/>
        <v>2</v>
      </c>
      <c r="R2487" s="1"/>
      <c r="S2487" s="1"/>
      <c r="T2487" s="1"/>
    </row>
    <row r="2488" ht="15.75" customHeight="1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20"/>
      <c r="M2488" s="42" t="str">
        <f t="shared" si="14"/>
        <v/>
      </c>
      <c r="N2488" s="60">
        <f t="shared" si="5"/>
        <v>18</v>
      </c>
      <c r="O2488" s="61">
        <f t="shared" si="15"/>
        <v>420796.6816</v>
      </c>
      <c r="P2488" s="63">
        <f t="shared" si="16"/>
        <v>21460630.76</v>
      </c>
      <c r="Q2488" s="42">
        <f t="shared" si="1"/>
        <v>0</v>
      </c>
      <c r="R2488" s="1"/>
      <c r="S2488" s="1"/>
      <c r="T2488" s="1"/>
    </row>
    <row r="2489" ht="15.75" customHeight="1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20"/>
      <c r="M2489" s="42" t="str">
        <f t="shared" si="14"/>
        <v/>
      </c>
      <c r="N2489" s="60">
        <f t="shared" si="5"/>
        <v>96</v>
      </c>
      <c r="O2489" s="61">
        <f t="shared" si="15"/>
        <v>-429212.6152</v>
      </c>
      <c r="P2489" s="63">
        <f t="shared" si="16"/>
        <v>21031418.14</v>
      </c>
      <c r="Q2489" s="42">
        <f t="shared" si="1"/>
        <v>1</v>
      </c>
      <c r="R2489" s="1"/>
      <c r="S2489" s="1"/>
      <c r="T2489" s="1"/>
    </row>
    <row r="2490" ht="15.75" customHeight="1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20"/>
      <c r="M2490" s="42" t="str">
        <f t="shared" si="14"/>
        <v/>
      </c>
      <c r="N2490" s="60">
        <f t="shared" si="5"/>
        <v>12</v>
      </c>
      <c r="O2490" s="61">
        <f t="shared" si="15"/>
        <v>420628.3629</v>
      </c>
      <c r="P2490" s="63">
        <f t="shared" si="16"/>
        <v>21452046.51</v>
      </c>
      <c r="Q2490" s="42">
        <f t="shared" si="1"/>
        <v>0</v>
      </c>
      <c r="R2490" s="1"/>
      <c r="S2490" s="1"/>
      <c r="T2490" s="1"/>
    </row>
    <row r="2491" ht="15.75" customHeight="1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20"/>
      <c r="M2491" s="42" t="str">
        <f t="shared" si="14"/>
        <v/>
      </c>
      <c r="N2491" s="60">
        <f t="shared" si="5"/>
        <v>60</v>
      </c>
      <c r="O2491" s="61">
        <f t="shared" si="15"/>
        <v>-429040.9301</v>
      </c>
      <c r="P2491" s="63">
        <f t="shared" si="16"/>
        <v>21023005.58</v>
      </c>
      <c r="Q2491" s="42">
        <f t="shared" si="1"/>
        <v>1</v>
      </c>
      <c r="R2491" s="1"/>
      <c r="S2491" s="1"/>
      <c r="T2491" s="1"/>
    </row>
    <row r="2492" ht="15.75" customHeight="1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20"/>
      <c r="M2492" s="42" t="str">
        <f t="shared" si="14"/>
        <v/>
      </c>
      <c r="N2492" s="60">
        <f t="shared" si="5"/>
        <v>0</v>
      </c>
      <c r="O2492" s="61">
        <f t="shared" si="15"/>
        <v>420460.1115</v>
      </c>
      <c r="P2492" s="63">
        <f t="shared" si="16"/>
        <v>21443465.69</v>
      </c>
      <c r="Q2492" s="42">
        <f t="shared" si="1"/>
        <v>0</v>
      </c>
      <c r="R2492" s="1"/>
      <c r="S2492" s="1"/>
      <c r="T2492" s="1"/>
    </row>
    <row r="2493" ht="15.75" customHeight="1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20"/>
      <c r="M2493" s="42" t="str">
        <f t="shared" si="14"/>
        <v/>
      </c>
      <c r="N2493" s="60">
        <f t="shared" si="5"/>
        <v>63</v>
      </c>
      <c r="O2493" s="61">
        <f t="shared" si="15"/>
        <v>-428869.3138</v>
      </c>
      <c r="P2493" s="63">
        <f t="shared" si="16"/>
        <v>21014596.37</v>
      </c>
      <c r="Q2493" s="42">
        <f t="shared" si="1"/>
        <v>1</v>
      </c>
      <c r="R2493" s="1"/>
      <c r="S2493" s="1"/>
      <c r="T2493" s="1"/>
    </row>
    <row r="2494" ht="15.75" customHeight="1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20"/>
      <c r="M2494" s="42" t="str">
        <f t="shared" si="14"/>
        <v/>
      </c>
      <c r="N2494" s="60">
        <f t="shared" si="5"/>
        <v>31</v>
      </c>
      <c r="O2494" s="61">
        <f t="shared" si="15"/>
        <v>420291.9275</v>
      </c>
      <c r="P2494" s="63">
        <f t="shared" si="16"/>
        <v>21434888.3</v>
      </c>
      <c r="Q2494" s="42">
        <f t="shared" si="1"/>
        <v>0</v>
      </c>
      <c r="R2494" s="1"/>
      <c r="S2494" s="1"/>
      <c r="T2494" s="1"/>
    </row>
    <row r="2495" ht="15.75" customHeight="1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20"/>
      <c r="M2495" s="42" t="str">
        <f t="shared" si="14"/>
        <v/>
      </c>
      <c r="N2495" s="60">
        <f t="shared" si="5"/>
        <v>56</v>
      </c>
      <c r="O2495" s="61">
        <f t="shared" si="15"/>
        <v>428697.766</v>
      </c>
      <c r="P2495" s="63">
        <f t="shared" si="16"/>
        <v>21863586.07</v>
      </c>
      <c r="Q2495" s="42">
        <f t="shared" si="1"/>
        <v>0</v>
      </c>
      <c r="R2495" s="1"/>
      <c r="S2495" s="1"/>
      <c r="T2495" s="1"/>
    </row>
    <row r="2496" ht="15.75" customHeight="1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20"/>
      <c r="M2496" s="42" t="str">
        <f t="shared" si="14"/>
        <v/>
      </c>
      <c r="N2496" s="60">
        <f t="shared" si="5"/>
        <v>46</v>
      </c>
      <c r="O2496" s="61">
        <f t="shared" si="15"/>
        <v>437271.7214</v>
      </c>
      <c r="P2496" s="63">
        <f t="shared" si="16"/>
        <v>22300857.79</v>
      </c>
      <c r="Q2496" s="42">
        <f t="shared" si="1"/>
        <v>0</v>
      </c>
      <c r="R2496" s="1"/>
      <c r="S2496" s="1"/>
      <c r="T2496" s="1"/>
    </row>
    <row r="2497" ht="15.75" customHeight="1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20"/>
      <c r="M2497" s="42" t="str">
        <f t="shared" si="14"/>
        <v/>
      </c>
      <c r="N2497" s="60">
        <f t="shared" si="5"/>
        <v>93</v>
      </c>
      <c r="O2497" s="61">
        <f t="shared" si="15"/>
        <v>-446017.1558</v>
      </c>
      <c r="P2497" s="63">
        <f t="shared" si="16"/>
        <v>21854840.63</v>
      </c>
      <c r="Q2497" s="42">
        <f t="shared" si="1"/>
        <v>1</v>
      </c>
      <c r="R2497" s="1"/>
      <c r="S2497" s="1"/>
      <c r="T2497" s="1"/>
    </row>
    <row r="2498" ht="15.75" customHeight="1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20"/>
      <c r="M2498" s="42" t="str">
        <f t="shared" si="14"/>
        <v/>
      </c>
      <c r="N2498" s="60">
        <f t="shared" si="5"/>
        <v>46</v>
      </c>
      <c r="O2498" s="61">
        <f t="shared" si="15"/>
        <v>437096.8127</v>
      </c>
      <c r="P2498" s="63">
        <f t="shared" si="16"/>
        <v>22291937.45</v>
      </c>
      <c r="Q2498" s="42">
        <f t="shared" si="1"/>
        <v>0</v>
      </c>
      <c r="R2498" s="1"/>
      <c r="S2498" s="1"/>
      <c r="T2498" s="1"/>
    </row>
    <row r="2499" ht="15.75" customHeight="1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20"/>
      <c r="M2499" s="42" t="str">
        <f t="shared" si="14"/>
        <v/>
      </c>
      <c r="N2499" s="60">
        <f t="shared" si="5"/>
        <v>54</v>
      </c>
      <c r="O2499" s="61">
        <f t="shared" si="15"/>
        <v>445838.7489</v>
      </c>
      <c r="P2499" s="63">
        <f t="shared" si="16"/>
        <v>22737776.2</v>
      </c>
      <c r="Q2499" s="42">
        <f t="shared" si="1"/>
        <v>0</v>
      </c>
      <c r="R2499" s="1"/>
      <c r="S2499" s="1"/>
      <c r="T2499" s="1"/>
    </row>
    <row r="2500" ht="15.75" customHeight="1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20"/>
      <c r="M2500" s="42" t="str">
        <f t="shared" si="14"/>
        <v/>
      </c>
      <c r="N2500" s="60">
        <f t="shared" si="5"/>
        <v>20</v>
      </c>
      <c r="O2500" s="61">
        <f t="shared" si="15"/>
        <v>454755.5239</v>
      </c>
      <c r="P2500" s="63">
        <f t="shared" si="16"/>
        <v>23192531.72</v>
      </c>
      <c r="Q2500" s="42">
        <f t="shared" si="1"/>
        <v>0</v>
      </c>
      <c r="R2500" s="1"/>
      <c r="S2500" s="1"/>
      <c r="T2500" s="1"/>
    </row>
    <row r="2501" ht="15.75" customHeight="1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20"/>
      <c r="M2501" s="42" t="str">
        <f t="shared" si="14"/>
        <v/>
      </c>
      <c r="N2501" s="60">
        <f t="shared" si="5"/>
        <v>81</v>
      </c>
      <c r="O2501" s="61">
        <f t="shared" si="15"/>
        <v>-463850.6344</v>
      </c>
      <c r="P2501" s="63">
        <f t="shared" si="16"/>
        <v>22728681.08</v>
      </c>
      <c r="Q2501" s="42">
        <f t="shared" si="1"/>
        <v>1</v>
      </c>
      <c r="R2501" s="1"/>
      <c r="S2501" s="1"/>
      <c r="T2501" s="1"/>
    </row>
    <row r="2502" ht="15.75" customHeight="1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20"/>
      <c r="M2502" s="42" t="str">
        <f t="shared" si="14"/>
        <v/>
      </c>
      <c r="N2502" s="60">
        <f t="shared" si="5"/>
        <v>92</v>
      </c>
      <c r="O2502" s="61">
        <f t="shared" si="15"/>
        <v>-454573.6217</v>
      </c>
      <c r="P2502" s="63">
        <f t="shared" si="16"/>
        <v>22274107.46</v>
      </c>
      <c r="Q2502" s="42">
        <f t="shared" si="1"/>
        <v>2</v>
      </c>
      <c r="R2502" s="1"/>
      <c r="S2502" s="1"/>
      <c r="T2502" s="1"/>
    </row>
    <row r="2503" ht="15.75" customHeight="1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20"/>
      <c r="M2503" s="42" t="str">
        <f t="shared" si="14"/>
        <v/>
      </c>
      <c r="N2503" s="60">
        <f t="shared" si="5"/>
        <v>52</v>
      </c>
      <c r="O2503" s="61">
        <f t="shared" si="15"/>
        <v>445482.1493</v>
      </c>
      <c r="P2503" s="63">
        <f t="shared" si="16"/>
        <v>22719589.61</v>
      </c>
      <c r="Q2503" s="42">
        <f t="shared" si="1"/>
        <v>0</v>
      </c>
      <c r="R2503" s="1"/>
      <c r="S2503" s="1"/>
      <c r="T2503" s="1"/>
    </row>
    <row r="2504" ht="15.75" customHeight="1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20"/>
      <c r="M2504" s="42" t="str">
        <f t="shared" si="14"/>
        <v/>
      </c>
      <c r="N2504" s="60">
        <f t="shared" si="5"/>
        <v>4</v>
      </c>
      <c r="O2504" s="61">
        <f t="shared" si="15"/>
        <v>454391.7922</v>
      </c>
      <c r="P2504" s="63">
        <f t="shared" si="16"/>
        <v>23173981.4</v>
      </c>
      <c r="Q2504" s="42">
        <f t="shared" si="1"/>
        <v>0</v>
      </c>
      <c r="R2504" s="1"/>
      <c r="S2504" s="1"/>
      <c r="T2504" s="1"/>
    </row>
    <row r="2505" ht="15.75" customHeight="1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20"/>
      <c r="M2505" s="42" t="str">
        <f t="shared" si="14"/>
        <v/>
      </c>
      <c r="N2505" s="60">
        <f t="shared" si="5"/>
        <v>60</v>
      </c>
      <c r="O2505" s="61">
        <f t="shared" si="15"/>
        <v>-463479.6281</v>
      </c>
      <c r="P2505" s="63">
        <f t="shared" si="16"/>
        <v>22710501.78</v>
      </c>
      <c r="Q2505" s="42">
        <f t="shared" si="1"/>
        <v>1</v>
      </c>
      <c r="R2505" s="1"/>
      <c r="S2505" s="1"/>
      <c r="T2505" s="1"/>
    </row>
    <row r="2506" ht="15.75" customHeight="1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20"/>
      <c r="M2506" s="42" t="str">
        <f t="shared" si="14"/>
        <v/>
      </c>
      <c r="N2506" s="60">
        <f t="shared" si="5"/>
        <v>1</v>
      </c>
      <c r="O2506" s="61">
        <f t="shared" si="15"/>
        <v>454210.0355</v>
      </c>
      <c r="P2506" s="63">
        <f t="shared" si="16"/>
        <v>23164711.81</v>
      </c>
      <c r="Q2506" s="42">
        <f t="shared" si="1"/>
        <v>0</v>
      </c>
      <c r="R2506" s="1"/>
      <c r="S2506" s="1"/>
      <c r="T2506" s="1"/>
    </row>
    <row r="2507" ht="15.75" customHeight="1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20"/>
      <c r="M2507" s="42" t="str">
        <f t="shared" si="14"/>
        <v/>
      </c>
      <c r="N2507" s="60">
        <f t="shared" si="5"/>
        <v>97</v>
      </c>
      <c r="O2507" s="61">
        <f t="shared" si="15"/>
        <v>-463294.2362</v>
      </c>
      <c r="P2507" s="63">
        <f t="shared" si="16"/>
        <v>22701417.58</v>
      </c>
      <c r="Q2507" s="42">
        <f t="shared" si="1"/>
        <v>1</v>
      </c>
      <c r="R2507" s="1"/>
      <c r="S2507" s="1"/>
      <c r="T2507" s="1"/>
    </row>
    <row r="2508" ht="15.75" customHeight="1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20"/>
      <c r="M2508" s="42" t="str">
        <f t="shared" si="14"/>
        <v/>
      </c>
      <c r="N2508" s="60">
        <f t="shared" si="5"/>
        <v>13</v>
      </c>
      <c r="O2508" s="61">
        <f t="shared" si="15"/>
        <v>454028.3515</v>
      </c>
      <c r="P2508" s="63">
        <f t="shared" si="16"/>
        <v>23155445.93</v>
      </c>
      <c r="Q2508" s="42">
        <f t="shared" si="1"/>
        <v>0</v>
      </c>
      <c r="R2508" s="1"/>
      <c r="S2508" s="1"/>
      <c r="T2508" s="1"/>
    </row>
    <row r="2509" ht="15.75" customHeight="1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20"/>
      <c r="M2509" s="42" t="str">
        <f t="shared" si="14"/>
        <v/>
      </c>
      <c r="N2509" s="60">
        <f t="shared" si="5"/>
        <v>46</v>
      </c>
      <c r="O2509" s="61">
        <f t="shared" si="15"/>
        <v>463108.9185</v>
      </c>
      <c r="P2509" s="63">
        <f t="shared" si="16"/>
        <v>23618554.85</v>
      </c>
      <c r="Q2509" s="42">
        <f t="shared" si="1"/>
        <v>0</v>
      </c>
      <c r="R2509" s="1"/>
      <c r="S2509" s="1"/>
      <c r="T2509" s="1"/>
    </row>
    <row r="2510" ht="15.75" customHeight="1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20"/>
      <c r="M2510" s="42" t="str">
        <f t="shared" si="14"/>
        <v/>
      </c>
      <c r="N2510" s="60">
        <f t="shared" si="5"/>
        <v>100</v>
      </c>
      <c r="O2510" s="61">
        <f t="shared" si="15"/>
        <v>-472371.0969</v>
      </c>
      <c r="P2510" s="63">
        <f t="shared" si="16"/>
        <v>23146183.75</v>
      </c>
      <c r="Q2510" s="42">
        <f t="shared" si="1"/>
        <v>1</v>
      </c>
      <c r="R2510" s="1"/>
      <c r="S2510" s="1"/>
      <c r="T2510" s="1"/>
    </row>
    <row r="2511" ht="15.75" customHeight="1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20"/>
      <c r="M2511" s="42" t="str">
        <f t="shared" si="14"/>
        <v/>
      </c>
      <c r="N2511" s="60">
        <f t="shared" si="5"/>
        <v>38</v>
      </c>
      <c r="O2511" s="61">
        <f t="shared" si="15"/>
        <v>462923.675</v>
      </c>
      <c r="P2511" s="63">
        <f t="shared" si="16"/>
        <v>23609107.42</v>
      </c>
      <c r="Q2511" s="42">
        <f t="shared" si="1"/>
        <v>0</v>
      </c>
      <c r="R2511" s="1"/>
      <c r="S2511" s="1"/>
      <c r="T2511" s="1"/>
    </row>
    <row r="2512" ht="15.75" customHeight="1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20"/>
      <c r="M2512" s="42" t="str">
        <f t="shared" si="14"/>
        <v/>
      </c>
      <c r="N2512" s="60">
        <f t="shared" si="5"/>
        <v>65</v>
      </c>
      <c r="O2512" s="61">
        <f t="shared" si="15"/>
        <v>-472182.1485</v>
      </c>
      <c r="P2512" s="63">
        <f t="shared" si="16"/>
        <v>23136925.28</v>
      </c>
      <c r="Q2512" s="42">
        <f t="shared" si="1"/>
        <v>1</v>
      </c>
      <c r="R2512" s="1"/>
      <c r="S2512" s="1"/>
      <c r="T2512" s="1"/>
    </row>
    <row r="2513" ht="15.75" customHeight="1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20"/>
      <c r="M2513" s="42" t="str">
        <f t="shared" si="14"/>
        <v/>
      </c>
      <c r="N2513" s="60">
        <f t="shared" si="5"/>
        <v>73</v>
      </c>
      <c r="O2513" s="61">
        <f t="shared" si="15"/>
        <v>-462738.5055</v>
      </c>
      <c r="P2513" s="63">
        <f t="shared" si="16"/>
        <v>22674186.77</v>
      </c>
      <c r="Q2513" s="42">
        <f t="shared" si="1"/>
        <v>2</v>
      </c>
      <c r="R2513" s="1"/>
      <c r="S2513" s="1"/>
      <c r="T2513" s="1"/>
    </row>
    <row r="2514" ht="15.75" customHeight="1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20"/>
      <c r="M2514" s="42" t="str">
        <f t="shared" si="14"/>
        <v/>
      </c>
      <c r="N2514" s="60">
        <f t="shared" si="5"/>
        <v>62</v>
      </c>
      <c r="O2514" s="61">
        <f t="shared" si="15"/>
        <v>-453483.7354</v>
      </c>
      <c r="P2514" s="63">
        <f t="shared" si="16"/>
        <v>22220703.03</v>
      </c>
      <c r="Q2514" s="42">
        <f t="shared" si="1"/>
        <v>3</v>
      </c>
      <c r="R2514" s="1"/>
      <c r="S2514" s="1"/>
      <c r="T2514" s="1"/>
    </row>
    <row r="2515" ht="15.75" customHeight="1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20"/>
      <c r="M2515" s="42" t="str">
        <f t="shared" si="14"/>
        <v/>
      </c>
      <c r="N2515" s="60">
        <f t="shared" si="5"/>
        <v>1</v>
      </c>
      <c r="O2515" s="61">
        <f t="shared" si="15"/>
        <v>444414.0607</v>
      </c>
      <c r="P2515" s="63">
        <f t="shared" si="16"/>
        <v>22665117.1</v>
      </c>
      <c r="Q2515" s="42">
        <f t="shared" si="1"/>
        <v>0</v>
      </c>
      <c r="R2515" s="1"/>
      <c r="S2515" s="1"/>
      <c r="T2515" s="1"/>
    </row>
    <row r="2516" ht="15.75" customHeight="1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20"/>
      <c r="M2516" s="42" t="str">
        <f t="shared" si="14"/>
        <v/>
      </c>
      <c r="N2516" s="60">
        <f t="shared" si="5"/>
        <v>8</v>
      </c>
      <c r="O2516" s="61">
        <f t="shared" si="15"/>
        <v>453302.3419</v>
      </c>
      <c r="P2516" s="63">
        <f t="shared" si="16"/>
        <v>23118419.44</v>
      </c>
      <c r="Q2516" s="42">
        <f t="shared" si="1"/>
        <v>0</v>
      </c>
      <c r="R2516" s="1"/>
      <c r="S2516" s="1"/>
      <c r="T2516" s="1"/>
    </row>
    <row r="2517" ht="15.75" customHeight="1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20"/>
      <c r="M2517" s="42" t="str">
        <f t="shared" si="14"/>
        <v/>
      </c>
      <c r="N2517" s="60">
        <f t="shared" si="5"/>
        <v>97</v>
      </c>
      <c r="O2517" s="61">
        <f t="shared" si="15"/>
        <v>-462368.3887</v>
      </c>
      <c r="P2517" s="63">
        <f t="shared" si="16"/>
        <v>22656051.05</v>
      </c>
      <c r="Q2517" s="42">
        <f t="shared" si="1"/>
        <v>1</v>
      </c>
      <c r="R2517" s="1"/>
      <c r="S2517" s="1"/>
      <c r="T2517" s="1"/>
    </row>
    <row r="2518" ht="15.75" customHeight="1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20"/>
      <c r="M2518" s="42" t="str">
        <f t="shared" si="14"/>
        <v/>
      </c>
      <c r="N2518" s="60">
        <f t="shared" si="5"/>
        <v>7</v>
      </c>
      <c r="O2518" s="61">
        <f t="shared" si="15"/>
        <v>453121.021</v>
      </c>
      <c r="P2518" s="63">
        <f t="shared" si="16"/>
        <v>23109172.07</v>
      </c>
      <c r="Q2518" s="42">
        <f t="shared" si="1"/>
        <v>0</v>
      </c>
      <c r="R2518" s="1"/>
      <c r="S2518" s="1"/>
      <c r="T2518" s="1"/>
    </row>
    <row r="2519" ht="15.75" customHeight="1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20"/>
      <c r="M2519" s="42" t="str">
        <f t="shared" si="14"/>
        <v/>
      </c>
      <c r="N2519" s="60">
        <f t="shared" si="5"/>
        <v>72</v>
      </c>
      <c r="O2519" s="61">
        <f t="shared" si="15"/>
        <v>-462183.4414</v>
      </c>
      <c r="P2519" s="63">
        <f t="shared" si="16"/>
        <v>22646988.63</v>
      </c>
      <c r="Q2519" s="42">
        <f t="shared" si="1"/>
        <v>1</v>
      </c>
      <c r="R2519" s="1"/>
      <c r="S2519" s="1"/>
      <c r="T2519" s="1"/>
    </row>
    <row r="2520" ht="15.75" customHeight="1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20"/>
      <c r="M2520" s="42" t="str">
        <f t="shared" si="14"/>
        <v/>
      </c>
      <c r="N2520" s="60">
        <f t="shared" si="5"/>
        <v>53</v>
      </c>
      <c r="O2520" s="61">
        <f t="shared" si="15"/>
        <v>452939.7726</v>
      </c>
      <c r="P2520" s="63">
        <f t="shared" si="16"/>
        <v>23099928.4</v>
      </c>
      <c r="Q2520" s="42">
        <f t="shared" si="1"/>
        <v>0</v>
      </c>
      <c r="R2520" s="1"/>
      <c r="S2520" s="1"/>
      <c r="T2520" s="1"/>
    </row>
    <row r="2521" ht="15.75" customHeight="1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20"/>
      <c r="M2521" s="42" t="str">
        <f t="shared" si="14"/>
        <v/>
      </c>
      <c r="N2521" s="60">
        <f t="shared" si="5"/>
        <v>67</v>
      </c>
      <c r="O2521" s="61">
        <f t="shared" si="15"/>
        <v>-461998.568</v>
      </c>
      <c r="P2521" s="63">
        <f t="shared" si="16"/>
        <v>22637929.83</v>
      </c>
      <c r="Q2521" s="42">
        <f t="shared" si="1"/>
        <v>1</v>
      </c>
      <c r="R2521" s="1"/>
      <c r="S2521" s="1"/>
      <c r="T2521" s="1"/>
    </row>
    <row r="2522" ht="15.75" customHeight="1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20"/>
      <c r="M2522" s="42" t="str">
        <f t="shared" si="14"/>
        <v/>
      </c>
      <c r="N2522" s="60">
        <f t="shared" si="5"/>
        <v>1</v>
      </c>
      <c r="O2522" s="61">
        <f t="shared" si="15"/>
        <v>452758.5966</v>
      </c>
      <c r="P2522" s="63">
        <f t="shared" si="16"/>
        <v>23090688.43</v>
      </c>
      <c r="Q2522" s="42">
        <f t="shared" si="1"/>
        <v>0</v>
      </c>
      <c r="R2522" s="1"/>
      <c r="S2522" s="1"/>
      <c r="T2522" s="1"/>
    </row>
    <row r="2523" ht="15.75" customHeight="1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20"/>
      <c r="M2523" s="42" t="str">
        <f t="shared" si="14"/>
        <v/>
      </c>
      <c r="N2523" s="60">
        <f t="shared" si="5"/>
        <v>46</v>
      </c>
      <c r="O2523" s="61">
        <f t="shared" si="15"/>
        <v>461813.7686</v>
      </c>
      <c r="P2523" s="63">
        <f t="shared" si="16"/>
        <v>23552502.2</v>
      </c>
      <c r="Q2523" s="42">
        <f t="shared" si="1"/>
        <v>0</v>
      </c>
      <c r="R2523" s="1"/>
      <c r="S2523" s="1"/>
      <c r="T2523" s="1"/>
    </row>
    <row r="2524" ht="15.75" customHeight="1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20"/>
      <c r="M2524" s="42" t="str">
        <f t="shared" si="14"/>
        <v/>
      </c>
      <c r="N2524" s="60">
        <f t="shared" si="5"/>
        <v>98</v>
      </c>
      <c r="O2524" s="61">
        <f t="shared" si="15"/>
        <v>-471050.044</v>
      </c>
      <c r="P2524" s="63">
        <f t="shared" si="16"/>
        <v>23081452.15</v>
      </c>
      <c r="Q2524" s="42">
        <f t="shared" si="1"/>
        <v>1</v>
      </c>
      <c r="R2524" s="1"/>
      <c r="S2524" s="1"/>
      <c r="T2524" s="1"/>
    </row>
    <row r="2525" ht="15.75" customHeight="1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20"/>
      <c r="M2525" s="42" t="str">
        <f t="shared" si="14"/>
        <v/>
      </c>
      <c r="N2525" s="60">
        <f t="shared" si="5"/>
        <v>95</v>
      </c>
      <c r="O2525" s="61">
        <f t="shared" si="15"/>
        <v>-461629.0431</v>
      </c>
      <c r="P2525" s="63">
        <f t="shared" si="16"/>
        <v>22619823.11</v>
      </c>
      <c r="Q2525" s="42">
        <f t="shared" si="1"/>
        <v>2</v>
      </c>
      <c r="R2525" s="1"/>
      <c r="S2525" s="1"/>
      <c r="T2525" s="1"/>
    </row>
    <row r="2526" ht="15.75" customHeight="1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20"/>
      <c r="M2526" s="42" t="str">
        <f t="shared" si="14"/>
        <v/>
      </c>
      <c r="N2526" s="60">
        <f t="shared" si="5"/>
        <v>86</v>
      </c>
      <c r="O2526" s="61">
        <f t="shared" si="15"/>
        <v>-452396.4622</v>
      </c>
      <c r="P2526" s="63">
        <f t="shared" si="16"/>
        <v>22167426.65</v>
      </c>
      <c r="Q2526" s="42">
        <f t="shared" si="1"/>
        <v>3</v>
      </c>
      <c r="R2526" s="1"/>
      <c r="S2526" s="1"/>
      <c r="T2526" s="1"/>
    </row>
    <row r="2527" ht="15.75" customHeight="1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20"/>
      <c r="M2527" s="42" t="str">
        <f t="shared" si="14"/>
        <v/>
      </c>
      <c r="N2527" s="60">
        <f t="shared" si="5"/>
        <v>66</v>
      </c>
      <c r="O2527" s="61">
        <f t="shared" si="15"/>
        <v>-443348.533</v>
      </c>
      <c r="P2527" s="63">
        <f t="shared" si="16"/>
        <v>21724078.12</v>
      </c>
      <c r="Q2527" s="42">
        <f t="shared" si="1"/>
        <v>4</v>
      </c>
      <c r="R2527" s="1"/>
      <c r="S2527" s="1"/>
      <c r="T2527" s="1"/>
    </row>
    <row r="2528" ht="15.75" customHeight="1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20"/>
      <c r="M2528" s="42" t="str">
        <f t="shared" si="14"/>
        <v/>
      </c>
      <c r="N2528" s="60">
        <f t="shared" si="5"/>
        <v>50</v>
      </c>
      <c r="O2528" s="61">
        <f t="shared" si="15"/>
        <v>434481.5623</v>
      </c>
      <c r="P2528" s="63">
        <f t="shared" si="16"/>
        <v>22158559.68</v>
      </c>
      <c r="Q2528" s="42">
        <f t="shared" si="1"/>
        <v>0</v>
      </c>
      <c r="R2528" s="1"/>
      <c r="S2528" s="1"/>
      <c r="T2528" s="1"/>
    </row>
    <row r="2529" ht="15.75" customHeight="1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20"/>
      <c r="M2529" s="42" t="str">
        <f t="shared" si="14"/>
        <v/>
      </c>
      <c r="N2529" s="60">
        <f t="shared" si="5"/>
        <v>57</v>
      </c>
      <c r="O2529" s="61">
        <f t="shared" si="15"/>
        <v>443171.1936</v>
      </c>
      <c r="P2529" s="63">
        <f t="shared" si="16"/>
        <v>22601730.87</v>
      </c>
      <c r="Q2529" s="42">
        <f t="shared" si="1"/>
        <v>0</v>
      </c>
      <c r="R2529" s="1"/>
      <c r="S2529" s="1"/>
      <c r="T2529" s="1"/>
    </row>
    <row r="2530" ht="15.75" customHeight="1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20"/>
      <c r="M2530" s="42" t="str">
        <f t="shared" si="14"/>
        <v/>
      </c>
      <c r="N2530" s="60">
        <f t="shared" si="5"/>
        <v>91</v>
      </c>
      <c r="O2530" s="61">
        <f t="shared" si="15"/>
        <v>-452034.6174</v>
      </c>
      <c r="P2530" s="63">
        <f t="shared" si="16"/>
        <v>22149696.25</v>
      </c>
      <c r="Q2530" s="42">
        <f t="shared" si="1"/>
        <v>1</v>
      </c>
      <c r="R2530" s="1"/>
      <c r="S2530" s="1"/>
      <c r="T2530" s="1"/>
    </row>
    <row r="2531" ht="15.75" customHeight="1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20"/>
      <c r="M2531" s="42" t="str">
        <f t="shared" si="14"/>
        <v/>
      </c>
      <c r="N2531" s="60">
        <f t="shared" si="5"/>
        <v>71</v>
      </c>
      <c r="O2531" s="61">
        <f t="shared" si="15"/>
        <v>-442993.9251</v>
      </c>
      <c r="P2531" s="63">
        <f t="shared" si="16"/>
        <v>21706702.33</v>
      </c>
      <c r="Q2531" s="42">
        <f t="shared" si="1"/>
        <v>2</v>
      </c>
      <c r="R2531" s="1"/>
      <c r="S2531" s="1"/>
      <c r="T2531" s="1"/>
    </row>
    <row r="2532" ht="15.75" customHeight="1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20"/>
      <c r="M2532" s="42" t="str">
        <f t="shared" si="14"/>
        <v/>
      </c>
      <c r="N2532" s="60">
        <f t="shared" si="5"/>
        <v>32</v>
      </c>
      <c r="O2532" s="61">
        <f t="shared" si="15"/>
        <v>434134.0466</v>
      </c>
      <c r="P2532" s="63">
        <f t="shared" si="16"/>
        <v>22140836.38</v>
      </c>
      <c r="Q2532" s="42">
        <f t="shared" si="1"/>
        <v>0</v>
      </c>
      <c r="R2532" s="1"/>
      <c r="S2532" s="1"/>
      <c r="T2532" s="1"/>
    </row>
    <row r="2533" ht="15.75" customHeight="1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20"/>
      <c r="M2533" s="42" t="str">
        <f t="shared" si="14"/>
        <v/>
      </c>
      <c r="N2533" s="60">
        <f t="shared" si="5"/>
        <v>65</v>
      </c>
      <c r="O2533" s="61">
        <f t="shared" si="15"/>
        <v>-442816.7275</v>
      </c>
      <c r="P2533" s="63">
        <f t="shared" si="16"/>
        <v>21698019.65</v>
      </c>
      <c r="Q2533" s="42">
        <f t="shared" si="1"/>
        <v>1</v>
      </c>
      <c r="R2533" s="1"/>
      <c r="S2533" s="1"/>
      <c r="T2533" s="1"/>
    </row>
    <row r="2534" ht="15.75" customHeight="1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20"/>
      <c r="M2534" s="42" t="str">
        <f t="shared" si="14"/>
        <v/>
      </c>
      <c r="N2534" s="60">
        <f t="shared" si="5"/>
        <v>69</v>
      </c>
      <c r="O2534" s="61">
        <f t="shared" si="15"/>
        <v>-433960.393</v>
      </c>
      <c r="P2534" s="63">
        <f t="shared" si="16"/>
        <v>21264059.25</v>
      </c>
      <c r="Q2534" s="42">
        <f t="shared" si="1"/>
        <v>2</v>
      </c>
      <c r="R2534" s="1"/>
      <c r="S2534" s="1"/>
      <c r="T2534" s="1"/>
    </row>
    <row r="2535" ht="15.75" customHeight="1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20"/>
      <c r="M2535" s="42" t="str">
        <f t="shared" si="14"/>
        <v/>
      </c>
      <c r="N2535" s="60">
        <f t="shared" si="5"/>
        <v>75</v>
      </c>
      <c r="O2535" s="61">
        <f t="shared" si="15"/>
        <v>-425281.1851</v>
      </c>
      <c r="P2535" s="63">
        <f t="shared" si="16"/>
        <v>20838778.07</v>
      </c>
      <c r="Q2535" s="42">
        <f t="shared" si="1"/>
        <v>3</v>
      </c>
      <c r="R2535" s="1"/>
      <c r="S2535" s="1"/>
      <c r="T2535" s="1"/>
    </row>
    <row r="2536" ht="15.75" customHeight="1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20"/>
      <c r="M2536" s="42" t="str">
        <f t="shared" si="14"/>
        <v/>
      </c>
      <c r="N2536" s="60">
        <f t="shared" si="5"/>
        <v>32</v>
      </c>
      <c r="O2536" s="61">
        <f t="shared" si="15"/>
        <v>416775.5614</v>
      </c>
      <c r="P2536" s="63">
        <f t="shared" si="16"/>
        <v>21255553.63</v>
      </c>
      <c r="Q2536" s="42">
        <f t="shared" si="1"/>
        <v>0</v>
      </c>
      <c r="R2536" s="1"/>
      <c r="S2536" s="1"/>
      <c r="T2536" s="1"/>
    </row>
    <row r="2537" ht="15.75" customHeight="1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20"/>
      <c r="M2537" s="42" t="str">
        <f t="shared" si="14"/>
        <v/>
      </c>
      <c r="N2537" s="60">
        <f t="shared" si="5"/>
        <v>54</v>
      </c>
      <c r="O2537" s="61">
        <f t="shared" si="15"/>
        <v>425111.0726</v>
      </c>
      <c r="P2537" s="63">
        <f t="shared" si="16"/>
        <v>21680664.7</v>
      </c>
      <c r="Q2537" s="42">
        <f t="shared" si="1"/>
        <v>0</v>
      </c>
      <c r="R2537" s="1"/>
      <c r="S2537" s="1"/>
      <c r="T2537" s="1"/>
    </row>
    <row r="2538" ht="15.75" customHeight="1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20"/>
      <c r="M2538" s="42" t="str">
        <f t="shared" si="14"/>
        <v/>
      </c>
      <c r="N2538" s="60">
        <f t="shared" si="5"/>
        <v>46</v>
      </c>
      <c r="O2538" s="61">
        <f t="shared" si="15"/>
        <v>433613.2941</v>
      </c>
      <c r="P2538" s="63">
        <f t="shared" si="16"/>
        <v>22114278</v>
      </c>
      <c r="Q2538" s="42">
        <f t="shared" si="1"/>
        <v>0</v>
      </c>
      <c r="R2538" s="1"/>
      <c r="S2538" s="1"/>
      <c r="T2538" s="1"/>
    </row>
    <row r="2539" ht="15.75" customHeight="1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20"/>
      <c r="M2539" s="42" t="str">
        <f t="shared" si="14"/>
        <v/>
      </c>
      <c r="N2539" s="60">
        <f t="shared" si="5"/>
        <v>61</v>
      </c>
      <c r="O2539" s="61">
        <f t="shared" si="15"/>
        <v>-442285.56</v>
      </c>
      <c r="P2539" s="63">
        <f t="shared" si="16"/>
        <v>21671992.44</v>
      </c>
      <c r="Q2539" s="42">
        <f t="shared" si="1"/>
        <v>1</v>
      </c>
      <c r="R2539" s="1"/>
      <c r="S2539" s="1"/>
      <c r="T2539" s="1"/>
    </row>
    <row r="2540" ht="15.75" customHeight="1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20"/>
      <c r="M2540" s="42" t="str">
        <f t="shared" si="14"/>
        <v/>
      </c>
      <c r="N2540" s="60">
        <f t="shared" si="5"/>
        <v>50</v>
      </c>
      <c r="O2540" s="61">
        <f t="shared" si="15"/>
        <v>433439.8488</v>
      </c>
      <c r="P2540" s="63">
        <f t="shared" si="16"/>
        <v>22105432.29</v>
      </c>
      <c r="Q2540" s="42">
        <f t="shared" si="1"/>
        <v>0</v>
      </c>
      <c r="R2540" s="1"/>
      <c r="S2540" s="1"/>
      <c r="T2540" s="1"/>
    </row>
    <row r="2541" ht="15.75" customHeight="1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20"/>
      <c r="M2541" s="42" t="str">
        <f t="shared" si="14"/>
        <v/>
      </c>
      <c r="N2541" s="60">
        <f t="shared" si="5"/>
        <v>76</v>
      </c>
      <c r="O2541" s="61">
        <f t="shared" si="15"/>
        <v>-442108.6457</v>
      </c>
      <c r="P2541" s="63">
        <f t="shared" si="16"/>
        <v>21663323.64</v>
      </c>
      <c r="Q2541" s="42">
        <f t="shared" si="1"/>
        <v>1</v>
      </c>
      <c r="R2541" s="1"/>
      <c r="S2541" s="1"/>
      <c r="T2541" s="1"/>
    </row>
    <row r="2542" ht="15.75" customHeight="1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20"/>
      <c r="M2542" s="42" t="str">
        <f t="shared" si="14"/>
        <v/>
      </c>
      <c r="N2542" s="60">
        <f t="shared" si="5"/>
        <v>16</v>
      </c>
      <c r="O2542" s="61">
        <f t="shared" si="15"/>
        <v>433266.4728</v>
      </c>
      <c r="P2542" s="63">
        <f t="shared" si="16"/>
        <v>22096590.11</v>
      </c>
      <c r="Q2542" s="42">
        <f t="shared" si="1"/>
        <v>0</v>
      </c>
      <c r="R2542" s="1"/>
      <c r="S2542" s="1"/>
      <c r="T2542" s="1"/>
    </row>
    <row r="2543" ht="15.75" customHeight="1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20"/>
      <c r="M2543" s="42" t="str">
        <f t="shared" si="14"/>
        <v/>
      </c>
      <c r="N2543" s="60">
        <f t="shared" si="5"/>
        <v>39</v>
      </c>
      <c r="O2543" s="61">
        <f t="shared" si="15"/>
        <v>441931.8023</v>
      </c>
      <c r="P2543" s="63">
        <f t="shared" si="16"/>
        <v>22538521.92</v>
      </c>
      <c r="Q2543" s="42">
        <f t="shared" si="1"/>
        <v>0</v>
      </c>
      <c r="R2543" s="1"/>
      <c r="S2543" s="1"/>
      <c r="T2543" s="1"/>
    </row>
    <row r="2544" ht="15.75" customHeight="1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20"/>
      <c r="M2544" s="42" t="str">
        <f t="shared" si="14"/>
        <v/>
      </c>
      <c r="N2544" s="60">
        <f t="shared" si="5"/>
        <v>91</v>
      </c>
      <c r="O2544" s="61">
        <f t="shared" si="15"/>
        <v>-450770.4383</v>
      </c>
      <c r="P2544" s="63">
        <f t="shared" si="16"/>
        <v>22087751.48</v>
      </c>
      <c r="Q2544" s="42">
        <f t="shared" si="1"/>
        <v>1</v>
      </c>
      <c r="R2544" s="1"/>
      <c r="S2544" s="1"/>
      <c r="T2544" s="1"/>
    </row>
    <row r="2545" ht="15.75" customHeight="1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20"/>
      <c r="M2545" s="42" t="str">
        <f t="shared" si="14"/>
        <v/>
      </c>
      <c r="N2545" s="60">
        <f t="shared" si="5"/>
        <v>14</v>
      </c>
      <c r="O2545" s="61">
        <f t="shared" si="15"/>
        <v>441755.0296</v>
      </c>
      <c r="P2545" s="63">
        <f t="shared" si="16"/>
        <v>22529506.51</v>
      </c>
      <c r="Q2545" s="42">
        <f t="shared" si="1"/>
        <v>0</v>
      </c>
      <c r="R2545" s="1"/>
      <c r="S2545" s="1"/>
      <c r="T2545" s="1"/>
    </row>
    <row r="2546" ht="15.75" customHeight="1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20"/>
      <c r="M2546" s="42" t="str">
        <f t="shared" si="14"/>
        <v/>
      </c>
      <c r="N2546" s="60">
        <f t="shared" si="5"/>
        <v>71</v>
      </c>
      <c r="O2546" s="61">
        <f t="shared" si="15"/>
        <v>-450590.1301</v>
      </c>
      <c r="P2546" s="63">
        <f t="shared" si="16"/>
        <v>22078916.38</v>
      </c>
      <c r="Q2546" s="42">
        <f t="shared" si="1"/>
        <v>1</v>
      </c>
      <c r="R2546" s="1"/>
      <c r="S2546" s="1"/>
      <c r="T2546" s="1"/>
    </row>
    <row r="2547" ht="15.75" customHeight="1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20"/>
      <c r="M2547" s="42" t="str">
        <f t="shared" si="14"/>
        <v/>
      </c>
      <c r="N2547" s="60">
        <f t="shared" si="5"/>
        <v>96</v>
      </c>
      <c r="O2547" s="61">
        <f t="shared" si="15"/>
        <v>-441578.3275</v>
      </c>
      <c r="P2547" s="63">
        <f t="shared" si="16"/>
        <v>21637338.05</v>
      </c>
      <c r="Q2547" s="42">
        <f t="shared" si="1"/>
        <v>2</v>
      </c>
      <c r="R2547" s="1"/>
      <c r="S2547" s="1"/>
      <c r="T2547" s="1"/>
    </row>
    <row r="2548" ht="15.75" customHeight="1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20"/>
      <c r="M2548" s="42" t="str">
        <f t="shared" si="14"/>
        <v/>
      </c>
      <c r="N2548" s="60">
        <f t="shared" si="5"/>
        <v>1</v>
      </c>
      <c r="O2548" s="61">
        <f t="shared" si="15"/>
        <v>432746.761</v>
      </c>
      <c r="P2548" s="63">
        <f t="shared" si="16"/>
        <v>22070084.81</v>
      </c>
      <c r="Q2548" s="42">
        <f t="shared" si="1"/>
        <v>0</v>
      </c>
      <c r="R2548" s="1"/>
      <c r="S2548" s="1"/>
      <c r="T2548" s="1"/>
    </row>
    <row r="2549" ht="15.75" customHeight="1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20"/>
      <c r="M2549" s="42" t="str">
        <f t="shared" si="14"/>
        <v/>
      </c>
      <c r="N2549" s="60">
        <f t="shared" si="5"/>
        <v>61</v>
      </c>
      <c r="O2549" s="61">
        <f t="shared" si="15"/>
        <v>-441401.6962</v>
      </c>
      <c r="P2549" s="63">
        <f t="shared" si="16"/>
        <v>21628683.11</v>
      </c>
      <c r="Q2549" s="42">
        <f t="shared" si="1"/>
        <v>1</v>
      </c>
      <c r="R2549" s="1"/>
      <c r="S2549" s="1"/>
      <c r="T2549" s="1"/>
    </row>
    <row r="2550" ht="15.75" customHeight="1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20"/>
      <c r="M2550" s="42" t="str">
        <f t="shared" si="14"/>
        <v/>
      </c>
      <c r="N2550" s="60">
        <f t="shared" si="5"/>
        <v>34</v>
      </c>
      <c r="O2550" s="61">
        <f t="shared" si="15"/>
        <v>432573.6623</v>
      </c>
      <c r="P2550" s="63">
        <f t="shared" si="16"/>
        <v>22061256.78</v>
      </c>
      <c r="Q2550" s="42">
        <f t="shared" si="1"/>
        <v>0</v>
      </c>
      <c r="R2550" s="1"/>
      <c r="S2550" s="1"/>
      <c r="T2550" s="1"/>
    </row>
    <row r="2551" ht="15.75" customHeight="1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20"/>
      <c r="M2551" s="42" t="str">
        <f t="shared" si="14"/>
        <v/>
      </c>
      <c r="N2551" s="60">
        <f t="shared" si="5"/>
        <v>61</v>
      </c>
      <c r="O2551" s="61">
        <f t="shared" si="15"/>
        <v>-441225.1355</v>
      </c>
      <c r="P2551" s="63">
        <f t="shared" si="16"/>
        <v>21620031.64</v>
      </c>
      <c r="Q2551" s="42">
        <f t="shared" si="1"/>
        <v>1</v>
      </c>
      <c r="R2551" s="1"/>
      <c r="S2551" s="1"/>
      <c r="T2551" s="1"/>
    </row>
    <row r="2552" ht="15.75" customHeight="1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20"/>
      <c r="M2552" s="42" t="str">
        <f t="shared" si="14"/>
        <v/>
      </c>
      <c r="N2552" s="60">
        <f t="shared" si="5"/>
        <v>83</v>
      </c>
      <c r="O2552" s="61">
        <f t="shared" si="15"/>
        <v>-432400.6328</v>
      </c>
      <c r="P2552" s="63">
        <f t="shared" si="16"/>
        <v>21187631.01</v>
      </c>
      <c r="Q2552" s="42">
        <f t="shared" si="1"/>
        <v>2</v>
      </c>
      <c r="R2552" s="1"/>
      <c r="S2552" s="1"/>
      <c r="T2552" s="1"/>
    </row>
    <row r="2553" ht="15.75" customHeight="1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20"/>
      <c r="M2553" s="42" t="str">
        <f t="shared" si="14"/>
        <v/>
      </c>
      <c r="N2553" s="60">
        <f t="shared" si="5"/>
        <v>65</v>
      </c>
      <c r="O2553" s="61">
        <f t="shared" si="15"/>
        <v>-423752.6202</v>
      </c>
      <c r="P2553" s="63">
        <f t="shared" si="16"/>
        <v>20763878.39</v>
      </c>
      <c r="Q2553" s="42">
        <f t="shared" si="1"/>
        <v>3</v>
      </c>
      <c r="R2553" s="1"/>
      <c r="S2553" s="1"/>
      <c r="T2553" s="1"/>
    </row>
    <row r="2554" ht="15.75" customHeight="1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20"/>
      <c r="M2554" s="42" t="str">
        <f t="shared" si="14"/>
        <v/>
      </c>
      <c r="N2554" s="60">
        <f t="shared" si="5"/>
        <v>80</v>
      </c>
      <c r="O2554" s="61">
        <f t="shared" si="15"/>
        <v>-415277.5678</v>
      </c>
      <c r="P2554" s="63">
        <f t="shared" si="16"/>
        <v>20348600.82</v>
      </c>
      <c r="Q2554" s="42">
        <f t="shared" si="1"/>
        <v>4</v>
      </c>
      <c r="R2554" s="1"/>
      <c r="S2554" s="1"/>
      <c r="T2554" s="1"/>
    </row>
    <row r="2555" ht="15.75" customHeight="1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20"/>
      <c r="M2555" s="42" t="str">
        <f t="shared" si="14"/>
        <v/>
      </c>
      <c r="N2555" s="60">
        <f t="shared" si="5"/>
        <v>28</v>
      </c>
      <c r="O2555" s="61">
        <f t="shared" si="15"/>
        <v>406972.0164</v>
      </c>
      <c r="P2555" s="63">
        <f t="shared" si="16"/>
        <v>20755572.84</v>
      </c>
      <c r="Q2555" s="42">
        <f t="shared" si="1"/>
        <v>0</v>
      </c>
      <c r="R2555" s="1"/>
      <c r="S2555" s="1"/>
      <c r="T2555" s="1"/>
    </row>
    <row r="2556" ht="15.75" customHeight="1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20"/>
      <c r="M2556" s="42" t="str">
        <f t="shared" si="14"/>
        <v/>
      </c>
      <c r="N2556" s="60">
        <f t="shared" si="5"/>
        <v>10</v>
      </c>
      <c r="O2556" s="61">
        <f t="shared" si="15"/>
        <v>415111.4567</v>
      </c>
      <c r="P2556" s="63">
        <f t="shared" si="16"/>
        <v>21170684.29</v>
      </c>
      <c r="Q2556" s="42">
        <f t="shared" si="1"/>
        <v>0</v>
      </c>
      <c r="R2556" s="1"/>
      <c r="S2556" s="1"/>
      <c r="T2556" s="1"/>
    </row>
    <row r="2557" ht="15.75" customHeight="1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20"/>
      <c r="M2557" s="42" t="str">
        <f t="shared" si="14"/>
        <v/>
      </c>
      <c r="N2557" s="60">
        <f t="shared" si="5"/>
        <v>6</v>
      </c>
      <c r="O2557" s="61">
        <f t="shared" si="15"/>
        <v>423413.6859</v>
      </c>
      <c r="P2557" s="63">
        <f t="shared" si="16"/>
        <v>21594097.98</v>
      </c>
      <c r="Q2557" s="42">
        <f t="shared" si="1"/>
        <v>0</v>
      </c>
      <c r="R2557" s="1"/>
      <c r="S2557" s="1"/>
      <c r="T2557" s="1"/>
    </row>
    <row r="2558" ht="15.75" customHeight="1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20"/>
      <c r="M2558" s="42" t="str">
        <f t="shared" si="14"/>
        <v/>
      </c>
      <c r="N2558" s="60">
        <f t="shared" si="5"/>
        <v>79</v>
      </c>
      <c r="O2558" s="61">
        <f t="shared" si="15"/>
        <v>-431881.9596</v>
      </c>
      <c r="P2558" s="63">
        <f t="shared" si="16"/>
        <v>21162216.02</v>
      </c>
      <c r="Q2558" s="42">
        <f t="shared" si="1"/>
        <v>1</v>
      </c>
      <c r="R2558" s="1"/>
      <c r="S2558" s="1"/>
      <c r="T2558" s="1"/>
    </row>
    <row r="2559" ht="15.75" customHeight="1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20"/>
      <c r="M2559" s="42" t="str">
        <f t="shared" si="14"/>
        <v/>
      </c>
      <c r="N2559" s="60">
        <f t="shared" si="5"/>
        <v>15</v>
      </c>
      <c r="O2559" s="61">
        <f t="shared" si="15"/>
        <v>423244.3204</v>
      </c>
      <c r="P2559" s="63">
        <f t="shared" si="16"/>
        <v>21585460.34</v>
      </c>
      <c r="Q2559" s="42">
        <f t="shared" si="1"/>
        <v>0</v>
      </c>
      <c r="R2559" s="1"/>
      <c r="S2559" s="1"/>
      <c r="T2559" s="1"/>
    </row>
    <row r="2560" ht="15.75" customHeight="1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20"/>
      <c r="M2560" s="42" t="str">
        <f t="shared" si="14"/>
        <v/>
      </c>
      <c r="N2560" s="60">
        <f t="shared" si="5"/>
        <v>85</v>
      </c>
      <c r="O2560" s="61">
        <f t="shared" si="15"/>
        <v>-431709.2068</v>
      </c>
      <c r="P2560" s="63">
        <f t="shared" si="16"/>
        <v>21153751.13</v>
      </c>
      <c r="Q2560" s="42">
        <f t="shared" si="1"/>
        <v>1</v>
      </c>
      <c r="R2560" s="1"/>
      <c r="S2560" s="1"/>
      <c r="T2560" s="1"/>
    </row>
    <row r="2561" ht="15.75" customHeight="1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20"/>
      <c r="M2561" s="42" t="str">
        <f t="shared" si="14"/>
        <v/>
      </c>
      <c r="N2561" s="60">
        <f t="shared" si="5"/>
        <v>0</v>
      </c>
      <c r="O2561" s="61">
        <f t="shared" si="15"/>
        <v>423075.0227</v>
      </c>
      <c r="P2561" s="63">
        <f t="shared" si="16"/>
        <v>21576826.16</v>
      </c>
      <c r="Q2561" s="42">
        <f t="shared" si="1"/>
        <v>0</v>
      </c>
      <c r="R2561" s="1"/>
      <c r="S2561" s="1"/>
      <c r="T2561" s="1"/>
    </row>
    <row r="2562" ht="15.75" customHeight="1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20"/>
      <c r="M2562" s="42" t="str">
        <f t="shared" si="14"/>
        <v/>
      </c>
      <c r="N2562" s="60">
        <f t="shared" si="5"/>
        <v>8</v>
      </c>
      <c r="O2562" s="61">
        <f t="shared" si="15"/>
        <v>431536.5231</v>
      </c>
      <c r="P2562" s="63">
        <f t="shared" si="16"/>
        <v>22008362.68</v>
      </c>
      <c r="Q2562" s="42">
        <f t="shared" si="1"/>
        <v>0</v>
      </c>
      <c r="R2562" s="1"/>
      <c r="S2562" s="1"/>
      <c r="T2562" s="1"/>
    </row>
    <row r="2563" ht="15.75" customHeight="1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20"/>
      <c r="M2563" s="42" t="str">
        <f t="shared" si="14"/>
        <v/>
      </c>
      <c r="N2563" s="60">
        <f t="shared" si="5"/>
        <v>35</v>
      </c>
      <c r="O2563" s="61">
        <f t="shared" si="15"/>
        <v>440167.2536</v>
      </c>
      <c r="P2563" s="63">
        <f t="shared" si="16"/>
        <v>22448529.93</v>
      </c>
      <c r="Q2563" s="42">
        <f t="shared" si="1"/>
        <v>0</v>
      </c>
      <c r="R2563" s="1"/>
      <c r="S2563" s="1"/>
      <c r="T2563" s="1"/>
    </row>
    <row r="2564" ht="15.75" customHeight="1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20"/>
      <c r="M2564" s="42" t="str">
        <f t="shared" si="14"/>
        <v/>
      </c>
      <c r="N2564" s="60">
        <f t="shared" si="5"/>
        <v>97</v>
      </c>
      <c r="O2564" s="61">
        <f t="shared" si="15"/>
        <v>-448970.5987</v>
      </c>
      <c r="P2564" s="63">
        <f t="shared" si="16"/>
        <v>21999559.33</v>
      </c>
      <c r="Q2564" s="42">
        <f t="shared" si="1"/>
        <v>1</v>
      </c>
      <c r="R2564" s="1"/>
      <c r="S2564" s="1"/>
      <c r="T2564" s="1"/>
    </row>
    <row r="2565" ht="15.75" customHeight="1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20"/>
      <c r="M2565" s="42" t="str">
        <f t="shared" si="14"/>
        <v/>
      </c>
      <c r="N2565" s="60">
        <f t="shared" si="5"/>
        <v>27</v>
      </c>
      <c r="O2565" s="61">
        <f t="shared" si="15"/>
        <v>439991.1867</v>
      </c>
      <c r="P2565" s="63">
        <f t="shared" si="16"/>
        <v>22439550.52</v>
      </c>
      <c r="Q2565" s="42">
        <f t="shared" si="1"/>
        <v>0</v>
      </c>
      <c r="R2565" s="1"/>
      <c r="S2565" s="1"/>
      <c r="T2565" s="1"/>
    </row>
    <row r="2566" ht="15.75" customHeight="1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20"/>
      <c r="M2566" s="42" t="str">
        <f t="shared" si="14"/>
        <v/>
      </c>
      <c r="N2566" s="60">
        <f t="shared" si="5"/>
        <v>27</v>
      </c>
      <c r="O2566" s="61">
        <f t="shared" si="15"/>
        <v>448791.0104</v>
      </c>
      <c r="P2566" s="63">
        <f t="shared" si="16"/>
        <v>22888341.53</v>
      </c>
      <c r="Q2566" s="42">
        <f t="shared" si="1"/>
        <v>0</v>
      </c>
      <c r="R2566" s="1"/>
      <c r="S2566" s="1"/>
      <c r="T2566" s="1"/>
    </row>
    <row r="2567" ht="15.75" customHeight="1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20"/>
      <c r="M2567" s="42" t="str">
        <f t="shared" si="14"/>
        <v/>
      </c>
      <c r="N2567" s="60">
        <f t="shared" si="5"/>
        <v>15</v>
      </c>
      <c r="O2567" s="61">
        <f t="shared" si="15"/>
        <v>457766.8306</v>
      </c>
      <c r="P2567" s="63">
        <f t="shared" si="16"/>
        <v>23346108.36</v>
      </c>
      <c r="Q2567" s="42">
        <f t="shared" si="1"/>
        <v>0</v>
      </c>
      <c r="R2567" s="1"/>
      <c r="S2567" s="1"/>
      <c r="T2567" s="1"/>
    </row>
    <row r="2568" ht="15.75" customHeight="1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20"/>
      <c r="M2568" s="42" t="str">
        <f t="shared" si="14"/>
        <v/>
      </c>
      <c r="N2568" s="60">
        <f t="shared" si="5"/>
        <v>50</v>
      </c>
      <c r="O2568" s="61">
        <f t="shared" si="15"/>
        <v>466922.1672</v>
      </c>
      <c r="P2568" s="63">
        <f t="shared" si="16"/>
        <v>23813030.53</v>
      </c>
      <c r="Q2568" s="42">
        <f t="shared" si="1"/>
        <v>0</v>
      </c>
      <c r="R2568" s="1"/>
      <c r="S2568" s="1"/>
      <c r="T2568" s="1"/>
    </row>
    <row r="2569" ht="15.75" customHeight="1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20"/>
      <c r="M2569" s="42" t="str">
        <f t="shared" si="14"/>
        <v/>
      </c>
      <c r="N2569" s="60">
        <f t="shared" si="5"/>
        <v>46</v>
      </c>
      <c r="O2569" s="61">
        <f t="shared" si="15"/>
        <v>476260.6106</v>
      </c>
      <c r="P2569" s="63">
        <f t="shared" si="16"/>
        <v>24289291.14</v>
      </c>
      <c r="Q2569" s="42">
        <f t="shared" si="1"/>
        <v>0</v>
      </c>
      <c r="R2569" s="1"/>
      <c r="S2569" s="1"/>
      <c r="T2569" s="1"/>
    </row>
    <row r="2570" ht="15.75" customHeight="1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20"/>
      <c r="M2570" s="42" t="str">
        <f t="shared" si="14"/>
        <v/>
      </c>
      <c r="N2570" s="60">
        <f t="shared" si="5"/>
        <v>43</v>
      </c>
      <c r="O2570" s="61">
        <f t="shared" si="15"/>
        <v>485785.8228</v>
      </c>
      <c r="P2570" s="63">
        <f t="shared" si="16"/>
        <v>24775076.96</v>
      </c>
      <c r="Q2570" s="42">
        <f t="shared" si="1"/>
        <v>0</v>
      </c>
      <c r="R2570" s="1"/>
      <c r="S2570" s="1"/>
      <c r="T2570" s="1"/>
    </row>
    <row r="2571" ht="15.75" customHeight="1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20"/>
      <c r="M2571" s="42" t="str">
        <f t="shared" si="14"/>
        <v/>
      </c>
      <c r="N2571" s="60">
        <f t="shared" si="5"/>
        <v>32</v>
      </c>
      <c r="O2571" s="61">
        <f t="shared" si="15"/>
        <v>495501.5392</v>
      </c>
      <c r="P2571" s="63">
        <f t="shared" si="16"/>
        <v>25270578.5</v>
      </c>
      <c r="Q2571" s="42">
        <f t="shared" si="1"/>
        <v>0</v>
      </c>
      <c r="R2571" s="1"/>
      <c r="S2571" s="1"/>
      <c r="T2571" s="1"/>
    </row>
    <row r="2572" ht="15.75" customHeight="1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20"/>
      <c r="M2572" s="42" t="str">
        <f t="shared" si="14"/>
        <v/>
      </c>
      <c r="N2572" s="60">
        <f t="shared" si="5"/>
        <v>33</v>
      </c>
      <c r="O2572" s="61">
        <f t="shared" si="15"/>
        <v>505411.57</v>
      </c>
      <c r="P2572" s="63">
        <f t="shared" si="16"/>
        <v>25775990.07</v>
      </c>
      <c r="Q2572" s="42">
        <f t="shared" si="1"/>
        <v>0</v>
      </c>
      <c r="R2572" s="1"/>
      <c r="S2572" s="1"/>
      <c r="T2572" s="1"/>
    </row>
    <row r="2573" ht="15.75" customHeight="1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20"/>
      <c r="M2573" s="42" t="str">
        <f t="shared" si="14"/>
        <v/>
      </c>
      <c r="N2573" s="60">
        <f t="shared" si="5"/>
        <v>21</v>
      </c>
      <c r="O2573" s="61">
        <f t="shared" si="15"/>
        <v>515519.8014</v>
      </c>
      <c r="P2573" s="63">
        <f t="shared" si="16"/>
        <v>26291509.87</v>
      </c>
      <c r="Q2573" s="42">
        <f t="shared" si="1"/>
        <v>0</v>
      </c>
      <c r="R2573" s="1"/>
      <c r="S2573" s="1"/>
      <c r="T2573" s="1"/>
    </row>
    <row r="2574" ht="15.75" customHeight="1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20"/>
      <c r="M2574" s="42" t="str">
        <f t="shared" si="14"/>
        <v/>
      </c>
      <c r="N2574" s="60">
        <f t="shared" si="5"/>
        <v>8</v>
      </c>
      <c r="O2574" s="61">
        <f t="shared" si="15"/>
        <v>525830.1975</v>
      </c>
      <c r="P2574" s="63">
        <f t="shared" si="16"/>
        <v>26817340.07</v>
      </c>
      <c r="Q2574" s="42">
        <f t="shared" si="1"/>
        <v>0</v>
      </c>
      <c r="R2574" s="1"/>
      <c r="S2574" s="1"/>
      <c r="T2574" s="1"/>
    </row>
    <row r="2575" ht="15.75" customHeight="1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20"/>
      <c r="M2575" s="42" t="str">
        <f t="shared" si="14"/>
        <v/>
      </c>
      <c r="N2575" s="60">
        <f t="shared" si="5"/>
        <v>86</v>
      </c>
      <c r="O2575" s="61">
        <f t="shared" si="15"/>
        <v>-536346.8014</v>
      </c>
      <c r="P2575" s="63">
        <f t="shared" si="16"/>
        <v>26280993.27</v>
      </c>
      <c r="Q2575" s="42">
        <f t="shared" si="1"/>
        <v>1</v>
      </c>
      <c r="R2575" s="1"/>
      <c r="S2575" s="1"/>
      <c r="T2575" s="1"/>
    </row>
    <row r="2576" ht="15.75" customHeight="1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20"/>
      <c r="M2576" s="42" t="str">
        <f t="shared" si="14"/>
        <v/>
      </c>
      <c r="N2576" s="60">
        <f t="shared" si="5"/>
        <v>2</v>
      </c>
      <c r="O2576" s="61">
        <f t="shared" si="15"/>
        <v>525619.8654</v>
      </c>
      <c r="P2576" s="63">
        <f t="shared" si="16"/>
        <v>26806613.13</v>
      </c>
      <c r="Q2576" s="42">
        <f t="shared" si="1"/>
        <v>0</v>
      </c>
      <c r="R2576" s="1"/>
      <c r="S2576" s="1"/>
      <c r="T2576" s="1"/>
    </row>
    <row r="2577" ht="15.75" customHeight="1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20"/>
      <c r="M2577" s="42" t="str">
        <f t="shared" si="14"/>
        <v/>
      </c>
      <c r="N2577" s="60">
        <f t="shared" si="5"/>
        <v>19</v>
      </c>
      <c r="O2577" s="61">
        <f t="shared" si="15"/>
        <v>536132.2627</v>
      </c>
      <c r="P2577" s="63">
        <f t="shared" si="16"/>
        <v>27342745.4</v>
      </c>
      <c r="Q2577" s="42">
        <f t="shared" si="1"/>
        <v>0</v>
      </c>
      <c r="R2577" s="1"/>
      <c r="S2577" s="1"/>
      <c r="T2577" s="1"/>
    </row>
    <row r="2578" ht="15.75" customHeight="1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20"/>
      <c r="M2578" s="42" t="str">
        <f t="shared" si="14"/>
        <v/>
      </c>
      <c r="N2578" s="60">
        <f t="shared" si="5"/>
        <v>30</v>
      </c>
      <c r="O2578" s="61">
        <f t="shared" si="15"/>
        <v>546854.9079</v>
      </c>
      <c r="P2578" s="63">
        <f t="shared" si="16"/>
        <v>27889600.31</v>
      </c>
      <c r="Q2578" s="42">
        <f t="shared" si="1"/>
        <v>0</v>
      </c>
      <c r="R2578" s="1"/>
      <c r="S2578" s="1"/>
      <c r="T2578" s="1"/>
    </row>
    <row r="2579" ht="15.75" customHeight="1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20"/>
      <c r="M2579" s="42" t="str">
        <f t="shared" si="14"/>
        <v/>
      </c>
      <c r="N2579" s="60">
        <f t="shared" si="5"/>
        <v>70</v>
      </c>
      <c r="O2579" s="61">
        <f t="shared" si="15"/>
        <v>-557792.0061</v>
      </c>
      <c r="P2579" s="63">
        <f t="shared" si="16"/>
        <v>27331808.3</v>
      </c>
      <c r="Q2579" s="42">
        <f t="shared" si="1"/>
        <v>1</v>
      </c>
      <c r="R2579" s="1"/>
      <c r="S2579" s="1"/>
      <c r="T2579" s="1"/>
    </row>
    <row r="2580" ht="15.75" customHeight="1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20"/>
      <c r="M2580" s="42" t="str">
        <f t="shared" si="14"/>
        <v/>
      </c>
      <c r="N2580" s="60">
        <f t="shared" si="5"/>
        <v>10</v>
      </c>
      <c r="O2580" s="61">
        <f t="shared" si="15"/>
        <v>546636.166</v>
      </c>
      <c r="P2580" s="63">
        <f t="shared" si="16"/>
        <v>27878444.47</v>
      </c>
      <c r="Q2580" s="42">
        <f t="shared" si="1"/>
        <v>0</v>
      </c>
      <c r="R2580" s="1"/>
      <c r="S2580" s="1"/>
      <c r="T2580" s="1"/>
    </row>
    <row r="2581" ht="15.75" customHeight="1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20"/>
      <c r="M2581" s="42" t="str">
        <f t="shared" si="14"/>
        <v/>
      </c>
      <c r="N2581" s="60">
        <f t="shared" si="5"/>
        <v>84</v>
      </c>
      <c r="O2581" s="61">
        <f t="shared" si="15"/>
        <v>-557568.8893</v>
      </c>
      <c r="P2581" s="63">
        <f t="shared" si="16"/>
        <v>27320875.58</v>
      </c>
      <c r="Q2581" s="42">
        <f t="shared" si="1"/>
        <v>1</v>
      </c>
      <c r="R2581" s="1"/>
      <c r="S2581" s="1"/>
      <c r="T2581" s="1"/>
    </row>
    <row r="2582" ht="15.75" customHeight="1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20"/>
      <c r="M2582" s="42" t="str">
        <f t="shared" si="14"/>
        <v/>
      </c>
      <c r="N2582" s="60">
        <f t="shared" si="5"/>
        <v>12</v>
      </c>
      <c r="O2582" s="61">
        <f t="shared" si="15"/>
        <v>546417.5115</v>
      </c>
      <c r="P2582" s="63">
        <f t="shared" si="16"/>
        <v>27867293.09</v>
      </c>
      <c r="Q2582" s="42">
        <f t="shared" si="1"/>
        <v>0</v>
      </c>
      <c r="R2582" s="1"/>
      <c r="S2582" s="1"/>
      <c r="T2582" s="1"/>
    </row>
    <row r="2583" ht="15.75" customHeight="1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20"/>
      <c r="M2583" s="42" t="str">
        <f t="shared" si="14"/>
        <v/>
      </c>
      <c r="N2583" s="60">
        <f t="shared" si="5"/>
        <v>5</v>
      </c>
      <c r="O2583" s="61">
        <f t="shared" si="15"/>
        <v>557345.8617</v>
      </c>
      <c r="P2583" s="63">
        <f t="shared" si="16"/>
        <v>28424638.95</v>
      </c>
      <c r="Q2583" s="42">
        <f t="shared" si="1"/>
        <v>0</v>
      </c>
      <c r="R2583" s="1"/>
      <c r="S2583" s="1"/>
      <c r="T2583" s="1"/>
    </row>
    <row r="2584" ht="15.75" customHeight="1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20"/>
      <c r="M2584" s="42" t="str">
        <f t="shared" si="14"/>
        <v/>
      </c>
      <c r="N2584" s="60">
        <f t="shared" si="5"/>
        <v>18</v>
      </c>
      <c r="O2584" s="61">
        <f t="shared" si="15"/>
        <v>568492.779</v>
      </c>
      <c r="P2584" s="63">
        <f t="shared" si="16"/>
        <v>28993131.73</v>
      </c>
      <c r="Q2584" s="42">
        <f t="shared" si="1"/>
        <v>0</v>
      </c>
      <c r="R2584" s="1"/>
      <c r="S2584" s="1"/>
      <c r="T2584" s="1"/>
    </row>
    <row r="2585" ht="15.75" customHeight="1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20"/>
      <c r="M2585" s="42" t="str">
        <f t="shared" si="14"/>
        <v/>
      </c>
      <c r="N2585" s="60">
        <f t="shared" si="5"/>
        <v>45</v>
      </c>
      <c r="O2585" s="61">
        <f t="shared" si="15"/>
        <v>579862.6346</v>
      </c>
      <c r="P2585" s="63">
        <f t="shared" si="16"/>
        <v>29572994.36</v>
      </c>
      <c r="Q2585" s="42">
        <f t="shared" si="1"/>
        <v>0</v>
      </c>
      <c r="R2585" s="1"/>
      <c r="S2585" s="1"/>
      <c r="T2585" s="1"/>
    </row>
    <row r="2586" ht="15.75" customHeight="1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20"/>
      <c r="M2586" s="42" t="str">
        <f t="shared" si="14"/>
        <v/>
      </c>
      <c r="N2586" s="60">
        <f t="shared" si="5"/>
        <v>48</v>
      </c>
      <c r="O2586" s="61">
        <f t="shared" si="15"/>
        <v>591459.8873</v>
      </c>
      <c r="P2586" s="63">
        <f t="shared" si="16"/>
        <v>30164454.25</v>
      </c>
      <c r="Q2586" s="42">
        <f t="shared" si="1"/>
        <v>0</v>
      </c>
      <c r="R2586" s="1"/>
      <c r="S2586" s="1"/>
      <c r="T2586" s="1"/>
    </row>
    <row r="2587" ht="15.75" customHeight="1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20"/>
      <c r="M2587" s="42" t="str">
        <f t="shared" si="14"/>
        <v/>
      </c>
      <c r="N2587" s="60">
        <f t="shared" si="5"/>
        <v>34</v>
      </c>
      <c r="O2587" s="61">
        <f t="shared" si="15"/>
        <v>603289.085</v>
      </c>
      <c r="P2587" s="63">
        <f t="shared" si="16"/>
        <v>30767743.33</v>
      </c>
      <c r="Q2587" s="42">
        <f t="shared" si="1"/>
        <v>0</v>
      </c>
      <c r="R2587" s="1"/>
      <c r="S2587" s="1"/>
      <c r="T2587" s="1"/>
    </row>
    <row r="2588" ht="15.75" customHeight="1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20"/>
      <c r="M2588" s="42" t="str">
        <f t="shared" si="14"/>
        <v/>
      </c>
      <c r="N2588" s="60">
        <f t="shared" si="5"/>
        <v>51</v>
      </c>
      <c r="O2588" s="61">
        <f t="shared" si="15"/>
        <v>615354.8667</v>
      </c>
      <c r="P2588" s="63">
        <f t="shared" si="16"/>
        <v>31383098.2</v>
      </c>
      <c r="Q2588" s="42">
        <f t="shared" si="1"/>
        <v>0</v>
      </c>
      <c r="R2588" s="1"/>
      <c r="S2588" s="1"/>
      <c r="T2588" s="1"/>
    </row>
    <row r="2589" ht="15.75" customHeight="1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20"/>
      <c r="M2589" s="42" t="str">
        <f t="shared" si="14"/>
        <v/>
      </c>
      <c r="N2589" s="60">
        <f t="shared" si="5"/>
        <v>92</v>
      </c>
      <c r="O2589" s="61">
        <f t="shared" si="15"/>
        <v>-627661.964</v>
      </c>
      <c r="P2589" s="63">
        <f t="shared" si="16"/>
        <v>30755436.24</v>
      </c>
      <c r="Q2589" s="42">
        <f t="shared" si="1"/>
        <v>1</v>
      </c>
      <c r="R2589" s="1"/>
      <c r="S2589" s="1"/>
      <c r="T2589" s="1"/>
    </row>
    <row r="2590" ht="15.75" customHeight="1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20"/>
      <c r="M2590" s="42" t="str">
        <f t="shared" si="14"/>
        <v/>
      </c>
      <c r="N2590" s="60">
        <f t="shared" si="5"/>
        <v>26</v>
      </c>
      <c r="O2590" s="61">
        <f t="shared" si="15"/>
        <v>615108.7248</v>
      </c>
      <c r="P2590" s="63">
        <f t="shared" si="16"/>
        <v>31370544.96</v>
      </c>
      <c r="Q2590" s="42">
        <f t="shared" si="1"/>
        <v>0</v>
      </c>
      <c r="R2590" s="1"/>
      <c r="S2590" s="1"/>
      <c r="T2590" s="1"/>
    </row>
    <row r="2591" ht="15.75" customHeight="1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20"/>
      <c r="M2591" s="42" t="str">
        <f t="shared" si="14"/>
        <v/>
      </c>
      <c r="N2591" s="60">
        <f t="shared" si="5"/>
        <v>42</v>
      </c>
      <c r="O2591" s="61">
        <f t="shared" si="15"/>
        <v>627410.8992</v>
      </c>
      <c r="P2591" s="63">
        <f t="shared" si="16"/>
        <v>31997955.86</v>
      </c>
      <c r="Q2591" s="42">
        <f t="shared" si="1"/>
        <v>0</v>
      </c>
      <c r="R2591" s="1"/>
      <c r="S2591" s="1"/>
      <c r="T2591" s="1"/>
    </row>
    <row r="2592" ht="15.75" customHeight="1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20"/>
      <c r="M2592" s="42" t="str">
        <f t="shared" si="14"/>
        <v/>
      </c>
      <c r="N2592" s="60">
        <f t="shared" si="5"/>
        <v>68</v>
      </c>
      <c r="O2592" s="61">
        <f t="shared" si="15"/>
        <v>-639959.1172</v>
      </c>
      <c r="P2592" s="63">
        <f t="shared" si="16"/>
        <v>31357996.74</v>
      </c>
      <c r="Q2592" s="42">
        <f t="shared" si="1"/>
        <v>1</v>
      </c>
      <c r="R2592" s="1"/>
      <c r="S2592" s="1"/>
      <c r="T2592" s="1"/>
    </row>
    <row r="2593" ht="15.75" customHeight="1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20"/>
      <c r="M2593" s="42" t="str">
        <f t="shared" si="14"/>
        <v/>
      </c>
      <c r="N2593" s="60">
        <f t="shared" si="5"/>
        <v>6</v>
      </c>
      <c r="O2593" s="61">
        <f t="shared" si="15"/>
        <v>627159.9349</v>
      </c>
      <c r="P2593" s="63">
        <f t="shared" si="16"/>
        <v>31985156.68</v>
      </c>
      <c r="Q2593" s="42">
        <f t="shared" si="1"/>
        <v>0</v>
      </c>
      <c r="R2593" s="1"/>
      <c r="S2593" s="1"/>
      <c r="T2593" s="1"/>
    </row>
    <row r="2594" ht="15.75" customHeight="1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20"/>
      <c r="M2594" s="42" t="str">
        <f t="shared" si="14"/>
        <v/>
      </c>
      <c r="N2594" s="60">
        <f t="shared" si="5"/>
        <v>49</v>
      </c>
      <c r="O2594" s="61">
        <f t="shared" si="15"/>
        <v>639703.1336</v>
      </c>
      <c r="P2594" s="63">
        <f t="shared" si="16"/>
        <v>32624859.81</v>
      </c>
      <c r="Q2594" s="42">
        <f t="shared" si="1"/>
        <v>0</v>
      </c>
      <c r="R2594" s="1"/>
      <c r="S2594" s="1"/>
      <c r="T2594" s="1"/>
    </row>
    <row r="2595" ht="15.75" customHeight="1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20"/>
      <c r="M2595" s="42" t="str">
        <f t="shared" si="14"/>
        <v/>
      </c>
      <c r="N2595" s="60">
        <f t="shared" si="5"/>
        <v>30</v>
      </c>
      <c r="O2595" s="61">
        <f t="shared" si="15"/>
        <v>652497.1963</v>
      </c>
      <c r="P2595" s="63">
        <f t="shared" si="16"/>
        <v>33277357.01</v>
      </c>
      <c r="Q2595" s="42">
        <f t="shared" si="1"/>
        <v>0</v>
      </c>
      <c r="R2595" s="1"/>
      <c r="S2595" s="1"/>
      <c r="T2595" s="1"/>
    </row>
    <row r="2596" ht="15.75" customHeight="1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20"/>
      <c r="M2596" s="42" t="str">
        <f t="shared" si="14"/>
        <v/>
      </c>
      <c r="N2596" s="60">
        <f t="shared" si="5"/>
        <v>83</v>
      </c>
      <c r="O2596" s="61">
        <f t="shared" si="15"/>
        <v>-665547.1402</v>
      </c>
      <c r="P2596" s="63">
        <f t="shared" si="16"/>
        <v>32611809.87</v>
      </c>
      <c r="Q2596" s="42">
        <f t="shared" si="1"/>
        <v>1</v>
      </c>
      <c r="R2596" s="1"/>
      <c r="S2596" s="1"/>
      <c r="T2596" s="1"/>
    </row>
    <row r="2597" ht="15.75" customHeight="1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20"/>
      <c r="M2597" s="42" t="str">
        <f t="shared" si="14"/>
        <v/>
      </c>
      <c r="N2597" s="60">
        <f t="shared" si="5"/>
        <v>18</v>
      </c>
      <c r="O2597" s="61">
        <f t="shared" si="15"/>
        <v>652236.1974</v>
      </c>
      <c r="P2597" s="63">
        <f t="shared" si="16"/>
        <v>33264046.07</v>
      </c>
      <c r="Q2597" s="42">
        <f t="shared" si="1"/>
        <v>0</v>
      </c>
      <c r="R2597" s="1"/>
      <c r="S2597" s="1"/>
      <c r="T2597" s="1"/>
    </row>
    <row r="2598" ht="15.75" customHeight="1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20"/>
      <c r="M2598" s="42" t="str">
        <f t="shared" si="14"/>
        <v/>
      </c>
      <c r="N2598" s="60">
        <f t="shared" si="5"/>
        <v>61</v>
      </c>
      <c r="O2598" s="61">
        <f t="shared" si="15"/>
        <v>-665280.9213</v>
      </c>
      <c r="P2598" s="63">
        <f t="shared" si="16"/>
        <v>32598765.14</v>
      </c>
      <c r="Q2598" s="42">
        <f t="shared" si="1"/>
        <v>1</v>
      </c>
      <c r="R2598" s="1"/>
      <c r="S2598" s="1"/>
      <c r="T2598" s="1"/>
    </row>
    <row r="2599" ht="15.75" customHeight="1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20"/>
      <c r="M2599" s="42" t="str">
        <f t="shared" si="14"/>
        <v/>
      </c>
      <c r="N2599" s="60">
        <f t="shared" si="5"/>
        <v>73</v>
      </c>
      <c r="O2599" s="61">
        <f t="shared" si="15"/>
        <v>-651975.3029</v>
      </c>
      <c r="P2599" s="63">
        <f t="shared" si="16"/>
        <v>31946789.84</v>
      </c>
      <c r="Q2599" s="42">
        <f t="shared" si="1"/>
        <v>2</v>
      </c>
      <c r="R2599" s="1"/>
      <c r="S2599" s="1"/>
      <c r="T2599" s="1"/>
    </row>
    <row r="2600" ht="15.75" customHeight="1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20"/>
      <c r="M2600" s="42" t="str">
        <f t="shared" si="14"/>
        <v/>
      </c>
      <c r="N2600" s="60">
        <f t="shared" si="5"/>
        <v>18</v>
      </c>
      <c r="O2600" s="61">
        <f t="shared" si="15"/>
        <v>638935.7968</v>
      </c>
      <c r="P2600" s="63">
        <f t="shared" si="16"/>
        <v>32585725.64</v>
      </c>
      <c r="Q2600" s="42">
        <f t="shared" si="1"/>
        <v>0</v>
      </c>
      <c r="R2600" s="1"/>
      <c r="S2600" s="1"/>
      <c r="T2600" s="1"/>
    </row>
    <row r="2601" ht="15.75" customHeight="1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20"/>
      <c r="M2601" s="42" t="str">
        <f t="shared" si="14"/>
        <v/>
      </c>
      <c r="N2601" s="60">
        <f t="shared" si="5"/>
        <v>38</v>
      </c>
      <c r="O2601" s="61">
        <f t="shared" si="15"/>
        <v>651714.5128</v>
      </c>
      <c r="P2601" s="63">
        <f t="shared" si="16"/>
        <v>33237440.15</v>
      </c>
      <c r="Q2601" s="42">
        <f t="shared" si="1"/>
        <v>0</v>
      </c>
      <c r="R2601" s="1"/>
      <c r="S2601" s="1"/>
      <c r="T2601" s="1"/>
    </row>
    <row r="2602" ht="15.75" customHeight="1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20"/>
      <c r="M2602" s="42" t="str">
        <f t="shared" si="14"/>
        <v/>
      </c>
      <c r="N2602" s="60">
        <f t="shared" si="5"/>
        <v>1</v>
      </c>
      <c r="O2602" s="61">
        <f t="shared" si="15"/>
        <v>664748.803</v>
      </c>
      <c r="P2602" s="63">
        <f t="shared" si="16"/>
        <v>33902188.95</v>
      </c>
      <c r="Q2602" s="42">
        <f t="shared" si="1"/>
        <v>0</v>
      </c>
      <c r="R2602" s="1"/>
      <c r="S2602" s="1"/>
      <c r="T2602" s="1"/>
    </row>
    <row r="2603" ht="15.75" customHeight="1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20"/>
      <c r="M2603" s="42" t="str">
        <f t="shared" si="14"/>
        <v/>
      </c>
      <c r="N2603" s="60">
        <f t="shared" si="5"/>
        <v>21</v>
      </c>
      <c r="O2603" s="61">
        <f t="shared" si="15"/>
        <v>678043.7791</v>
      </c>
      <c r="P2603" s="63">
        <f t="shared" si="16"/>
        <v>34580232.73</v>
      </c>
      <c r="Q2603" s="42">
        <f t="shared" si="1"/>
        <v>0</v>
      </c>
      <c r="R2603" s="1"/>
      <c r="S2603" s="1"/>
      <c r="T2603" s="1"/>
    </row>
    <row r="2604" ht="15.75" customHeight="1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20"/>
      <c r="M2604" s="42" t="str">
        <f t="shared" si="14"/>
        <v/>
      </c>
      <c r="N2604" s="60">
        <f t="shared" si="5"/>
        <v>55</v>
      </c>
      <c r="O2604" s="61">
        <f t="shared" si="15"/>
        <v>691604.6547</v>
      </c>
      <c r="P2604" s="63">
        <f t="shared" si="16"/>
        <v>35271837.39</v>
      </c>
      <c r="Q2604" s="42">
        <f t="shared" si="1"/>
        <v>0</v>
      </c>
      <c r="R2604" s="1"/>
      <c r="S2604" s="1"/>
      <c r="T2604" s="1"/>
    </row>
    <row r="2605" ht="15.75" customHeight="1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20"/>
      <c r="M2605" s="42" t="str">
        <f t="shared" si="14"/>
        <v/>
      </c>
      <c r="N2605" s="60">
        <f t="shared" si="5"/>
        <v>36</v>
      </c>
      <c r="O2605" s="61">
        <f t="shared" si="15"/>
        <v>705436.7478</v>
      </c>
      <c r="P2605" s="63">
        <f t="shared" si="16"/>
        <v>35977274.14</v>
      </c>
      <c r="Q2605" s="42">
        <f t="shared" si="1"/>
        <v>0</v>
      </c>
      <c r="R2605" s="1"/>
      <c r="S2605" s="1"/>
      <c r="T2605" s="1"/>
    </row>
    <row r="2606" ht="15.75" customHeight="1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20"/>
      <c r="M2606" s="42" t="str">
        <f t="shared" si="14"/>
        <v/>
      </c>
      <c r="N2606" s="60">
        <f t="shared" si="5"/>
        <v>82</v>
      </c>
      <c r="O2606" s="61">
        <f t="shared" si="15"/>
        <v>-719545.4827</v>
      </c>
      <c r="P2606" s="63">
        <f t="shared" si="16"/>
        <v>35257728.65</v>
      </c>
      <c r="Q2606" s="42">
        <f t="shared" si="1"/>
        <v>1</v>
      </c>
      <c r="R2606" s="1"/>
      <c r="S2606" s="1"/>
      <c r="T2606" s="1"/>
    </row>
    <row r="2607" ht="15.75" customHeight="1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20"/>
      <c r="M2607" s="42" t="str">
        <f t="shared" si="14"/>
        <v/>
      </c>
      <c r="N2607" s="60">
        <f t="shared" si="5"/>
        <v>69</v>
      </c>
      <c r="O2607" s="61">
        <f t="shared" si="15"/>
        <v>-705154.5731</v>
      </c>
      <c r="P2607" s="63">
        <f t="shared" si="16"/>
        <v>34552574.08</v>
      </c>
      <c r="Q2607" s="42">
        <f t="shared" si="1"/>
        <v>2</v>
      </c>
      <c r="R2607" s="1"/>
      <c r="S2607" s="1"/>
      <c r="T2607" s="1"/>
    </row>
    <row r="2608" ht="15.75" customHeight="1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20"/>
      <c r="M2608" s="42" t="str">
        <f t="shared" si="14"/>
        <v/>
      </c>
      <c r="N2608" s="60">
        <f t="shared" si="5"/>
        <v>36</v>
      </c>
      <c r="O2608" s="61">
        <f t="shared" si="15"/>
        <v>691051.4816</v>
      </c>
      <c r="P2608" s="63">
        <f t="shared" si="16"/>
        <v>35243625.56</v>
      </c>
      <c r="Q2608" s="42">
        <f t="shared" si="1"/>
        <v>0</v>
      </c>
      <c r="R2608" s="1"/>
      <c r="S2608" s="1"/>
      <c r="T2608" s="1"/>
    </row>
    <row r="2609" ht="15.75" customHeight="1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20"/>
      <c r="M2609" s="42" t="str">
        <f t="shared" si="14"/>
        <v/>
      </c>
      <c r="N2609" s="60">
        <f t="shared" si="5"/>
        <v>78</v>
      </c>
      <c r="O2609" s="61">
        <f t="shared" si="15"/>
        <v>-704872.5112</v>
      </c>
      <c r="P2609" s="63">
        <f t="shared" si="16"/>
        <v>34538753.05</v>
      </c>
      <c r="Q2609" s="42">
        <f t="shared" si="1"/>
        <v>1</v>
      </c>
      <c r="R2609" s="1"/>
      <c r="S2609" s="1"/>
      <c r="T2609" s="1"/>
    </row>
    <row r="2610" ht="15.75" customHeight="1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20"/>
      <c r="M2610" s="42" t="str">
        <f t="shared" si="14"/>
        <v/>
      </c>
      <c r="N2610" s="60">
        <f t="shared" si="5"/>
        <v>0</v>
      </c>
      <c r="O2610" s="61">
        <f t="shared" si="15"/>
        <v>690775.061</v>
      </c>
      <c r="P2610" s="63">
        <f t="shared" si="16"/>
        <v>35229528.11</v>
      </c>
      <c r="Q2610" s="42">
        <f t="shared" si="1"/>
        <v>0</v>
      </c>
      <c r="R2610" s="1"/>
      <c r="S2610" s="1"/>
      <c r="T2610" s="1"/>
    </row>
    <row r="2611" ht="15.75" customHeight="1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20"/>
      <c r="M2611" s="42" t="str">
        <f t="shared" si="14"/>
        <v/>
      </c>
      <c r="N2611" s="60">
        <f t="shared" si="5"/>
        <v>35</v>
      </c>
      <c r="O2611" s="61">
        <f t="shared" si="15"/>
        <v>704590.5622</v>
      </c>
      <c r="P2611" s="63">
        <f t="shared" si="16"/>
        <v>35934118.67</v>
      </c>
      <c r="Q2611" s="42">
        <f t="shared" si="1"/>
        <v>0</v>
      </c>
      <c r="R2611" s="1"/>
      <c r="S2611" s="1"/>
      <c r="T2611" s="1"/>
    </row>
    <row r="2612" ht="15.75" customHeight="1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20"/>
      <c r="M2612" s="42" t="str">
        <f t="shared" si="14"/>
        <v/>
      </c>
      <c r="N2612" s="60">
        <f t="shared" si="5"/>
        <v>86</v>
      </c>
      <c r="O2612" s="61">
        <f t="shared" si="15"/>
        <v>-718682.3735</v>
      </c>
      <c r="P2612" s="63">
        <f t="shared" si="16"/>
        <v>35215436.3</v>
      </c>
      <c r="Q2612" s="42">
        <f t="shared" si="1"/>
        <v>1</v>
      </c>
      <c r="R2612" s="1"/>
      <c r="S2612" s="1"/>
      <c r="T2612" s="1"/>
    </row>
    <row r="2613" ht="15.75" customHeight="1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20"/>
      <c r="M2613" s="42" t="str">
        <f t="shared" si="14"/>
        <v/>
      </c>
      <c r="N2613" s="60">
        <f t="shared" si="5"/>
        <v>95</v>
      </c>
      <c r="O2613" s="61">
        <f t="shared" si="15"/>
        <v>-704308.726</v>
      </c>
      <c r="P2613" s="63">
        <f t="shared" si="16"/>
        <v>34511127.57</v>
      </c>
      <c r="Q2613" s="42">
        <f t="shared" si="1"/>
        <v>2</v>
      </c>
      <c r="R2613" s="1"/>
      <c r="S2613" s="1"/>
      <c r="T2613" s="1"/>
    </row>
    <row r="2614" ht="15.75" customHeight="1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20"/>
      <c r="M2614" s="42" t="str">
        <f t="shared" si="14"/>
        <v/>
      </c>
      <c r="N2614" s="60">
        <f t="shared" si="5"/>
        <v>37</v>
      </c>
      <c r="O2614" s="61">
        <f t="shared" si="15"/>
        <v>690222.5515</v>
      </c>
      <c r="P2614" s="63">
        <f t="shared" si="16"/>
        <v>35201350.13</v>
      </c>
      <c r="Q2614" s="42">
        <f t="shared" si="1"/>
        <v>0</v>
      </c>
      <c r="R2614" s="1"/>
      <c r="S2614" s="1"/>
      <c r="T2614" s="1"/>
    </row>
    <row r="2615" ht="15.75" customHeight="1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20"/>
      <c r="M2615" s="42" t="str">
        <f t="shared" si="14"/>
        <v/>
      </c>
      <c r="N2615" s="60">
        <f t="shared" si="5"/>
        <v>93</v>
      </c>
      <c r="O2615" s="61">
        <f t="shared" si="15"/>
        <v>-704027.0025</v>
      </c>
      <c r="P2615" s="63">
        <f t="shared" si="16"/>
        <v>34497323.12</v>
      </c>
      <c r="Q2615" s="42">
        <f t="shared" si="1"/>
        <v>1</v>
      </c>
      <c r="R2615" s="1"/>
      <c r="S2615" s="1"/>
      <c r="T2615" s="1"/>
    </row>
    <row r="2616" ht="15.75" customHeight="1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20"/>
      <c r="M2616" s="42" t="str">
        <f t="shared" si="14"/>
        <v/>
      </c>
      <c r="N2616" s="60">
        <f t="shared" si="5"/>
        <v>30</v>
      </c>
      <c r="O2616" s="61">
        <f t="shared" si="15"/>
        <v>689946.4625</v>
      </c>
      <c r="P2616" s="63">
        <f t="shared" si="16"/>
        <v>35187269.59</v>
      </c>
      <c r="Q2616" s="42">
        <f t="shared" si="1"/>
        <v>0</v>
      </c>
      <c r="R2616" s="1"/>
      <c r="S2616" s="1"/>
      <c r="T2616" s="1"/>
    </row>
    <row r="2617" ht="15.75" customHeight="1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20"/>
      <c r="M2617" s="42" t="str">
        <f t="shared" si="14"/>
        <v/>
      </c>
      <c r="N2617" s="60">
        <f t="shared" si="5"/>
        <v>56</v>
      </c>
      <c r="O2617" s="61">
        <f t="shared" si="15"/>
        <v>703745.3917</v>
      </c>
      <c r="P2617" s="63">
        <f t="shared" si="16"/>
        <v>35891014.98</v>
      </c>
      <c r="Q2617" s="42">
        <f t="shared" si="1"/>
        <v>0</v>
      </c>
      <c r="R2617" s="1"/>
      <c r="S2617" s="1"/>
      <c r="T2617" s="1"/>
    </row>
    <row r="2618" ht="15.75" customHeight="1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20"/>
      <c r="M2618" s="42" t="str">
        <f t="shared" si="14"/>
        <v/>
      </c>
      <c r="N2618" s="60">
        <f t="shared" si="5"/>
        <v>14</v>
      </c>
      <c r="O2618" s="61">
        <f t="shared" si="15"/>
        <v>717820.2996</v>
      </c>
      <c r="P2618" s="63">
        <f t="shared" si="16"/>
        <v>36608835.28</v>
      </c>
      <c r="Q2618" s="42">
        <f t="shared" si="1"/>
        <v>0</v>
      </c>
      <c r="R2618" s="1"/>
      <c r="S2618" s="1"/>
      <c r="T2618" s="1"/>
    </row>
    <row r="2619" ht="15.75" customHeight="1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20"/>
      <c r="M2619" s="42" t="str">
        <f t="shared" si="14"/>
        <v/>
      </c>
      <c r="N2619" s="60">
        <f t="shared" si="5"/>
        <v>86</v>
      </c>
      <c r="O2619" s="61">
        <f t="shared" si="15"/>
        <v>-732176.7055</v>
      </c>
      <c r="P2619" s="63">
        <f t="shared" si="16"/>
        <v>35876658.57</v>
      </c>
      <c r="Q2619" s="42">
        <f t="shared" si="1"/>
        <v>1</v>
      </c>
      <c r="R2619" s="1"/>
      <c r="S2619" s="1"/>
      <c r="T2619" s="1"/>
    </row>
    <row r="2620" ht="15.75" customHeight="1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20"/>
      <c r="M2620" s="42" t="str">
        <f t="shared" si="14"/>
        <v/>
      </c>
      <c r="N2620" s="60">
        <f t="shared" si="5"/>
        <v>44</v>
      </c>
      <c r="O2620" s="61">
        <f t="shared" si="15"/>
        <v>717533.1714</v>
      </c>
      <c r="P2620" s="63">
        <f t="shared" si="16"/>
        <v>36594191.74</v>
      </c>
      <c r="Q2620" s="42">
        <f t="shared" si="1"/>
        <v>0</v>
      </c>
      <c r="R2620" s="1"/>
      <c r="S2620" s="1"/>
      <c r="T2620" s="1"/>
    </row>
    <row r="2621" ht="15.75" customHeight="1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20"/>
      <c r="M2621" s="42" t="str">
        <f t="shared" si="14"/>
        <v/>
      </c>
      <c r="N2621" s="60">
        <f t="shared" si="5"/>
        <v>1</v>
      </c>
      <c r="O2621" s="61">
        <f t="shared" si="15"/>
        <v>731883.8349</v>
      </c>
      <c r="P2621" s="63">
        <f t="shared" si="16"/>
        <v>37326075.58</v>
      </c>
      <c r="Q2621" s="42">
        <f t="shared" si="1"/>
        <v>0</v>
      </c>
      <c r="R2621" s="1"/>
      <c r="S2621" s="1"/>
      <c r="T2621" s="1"/>
    </row>
    <row r="2622" ht="15.75" customHeight="1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20"/>
      <c r="M2622" s="42" t="str">
        <f t="shared" si="14"/>
        <v/>
      </c>
      <c r="N2622" s="60">
        <f t="shared" si="5"/>
        <v>57</v>
      </c>
      <c r="O2622" s="61">
        <f t="shared" si="15"/>
        <v>746521.5116</v>
      </c>
      <c r="P2622" s="63">
        <f t="shared" si="16"/>
        <v>38072597.09</v>
      </c>
      <c r="Q2622" s="42">
        <f t="shared" si="1"/>
        <v>0</v>
      </c>
      <c r="R2622" s="1"/>
      <c r="S2622" s="1"/>
      <c r="T2622" s="1"/>
    </row>
    <row r="2623" ht="15.75" customHeight="1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20"/>
      <c r="M2623" s="42" t="str">
        <f t="shared" si="14"/>
        <v/>
      </c>
      <c r="N2623" s="60">
        <f t="shared" si="5"/>
        <v>24</v>
      </c>
      <c r="O2623" s="61">
        <f t="shared" si="15"/>
        <v>761451.9418</v>
      </c>
      <c r="P2623" s="63">
        <f t="shared" si="16"/>
        <v>38834049.03</v>
      </c>
      <c r="Q2623" s="42">
        <f t="shared" si="1"/>
        <v>0</v>
      </c>
      <c r="R2623" s="1"/>
      <c r="S2623" s="1"/>
      <c r="T2623" s="1"/>
    </row>
    <row r="2624" ht="15.75" customHeight="1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20"/>
      <c r="M2624" s="42" t="str">
        <f t="shared" si="14"/>
        <v/>
      </c>
      <c r="N2624" s="60">
        <f t="shared" si="5"/>
        <v>6</v>
      </c>
      <c r="O2624" s="61">
        <f t="shared" si="15"/>
        <v>776680.9806</v>
      </c>
      <c r="P2624" s="63">
        <f t="shared" si="16"/>
        <v>39610730.01</v>
      </c>
      <c r="Q2624" s="42">
        <f t="shared" si="1"/>
        <v>0</v>
      </c>
      <c r="R2624" s="1"/>
      <c r="S2624" s="1"/>
      <c r="T2624" s="1"/>
    </row>
    <row r="2625" ht="15.75" customHeight="1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20"/>
      <c r="M2625" s="42" t="str">
        <f t="shared" si="14"/>
        <v/>
      </c>
      <c r="N2625" s="60">
        <f t="shared" si="5"/>
        <v>83</v>
      </c>
      <c r="O2625" s="61">
        <f t="shared" si="15"/>
        <v>-792214.6002</v>
      </c>
      <c r="P2625" s="63">
        <f t="shared" si="16"/>
        <v>38818515.41</v>
      </c>
      <c r="Q2625" s="42">
        <f t="shared" si="1"/>
        <v>1</v>
      </c>
      <c r="R2625" s="1"/>
      <c r="S2625" s="1"/>
      <c r="T2625" s="1"/>
    </row>
    <row r="2626" ht="15.75" customHeight="1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20"/>
      <c r="M2626" s="42" t="str">
        <f t="shared" si="14"/>
        <v/>
      </c>
      <c r="N2626" s="60">
        <f t="shared" si="5"/>
        <v>92</v>
      </c>
      <c r="O2626" s="61">
        <f t="shared" si="15"/>
        <v>-776370.3082</v>
      </c>
      <c r="P2626" s="63">
        <f t="shared" si="16"/>
        <v>38042145.1</v>
      </c>
      <c r="Q2626" s="42">
        <f t="shared" si="1"/>
        <v>2</v>
      </c>
      <c r="R2626" s="1"/>
      <c r="S2626" s="1"/>
      <c r="T2626" s="1"/>
    </row>
    <row r="2627" ht="15.75" customHeight="1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20"/>
      <c r="M2627" s="42" t="str">
        <f t="shared" si="14"/>
        <v/>
      </c>
      <c r="N2627" s="60">
        <f t="shared" si="5"/>
        <v>59</v>
      </c>
      <c r="O2627" s="61">
        <f t="shared" si="15"/>
        <v>760842.9021</v>
      </c>
      <c r="P2627" s="63">
        <f t="shared" si="16"/>
        <v>38802988.01</v>
      </c>
      <c r="Q2627" s="42">
        <f t="shared" si="1"/>
        <v>0</v>
      </c>
      <c r="R2627" s="1"/>
      <c r="S2627" s="1"/>
      <c r="T2627" s="1"/>
    </row>
    <row r="2628" ht="15.75" customHeight="1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20"/>
      <c r="M2628" s="42" t="str">
        <f t="shared" si="14"/>
        <v/>
      </c>
      <c r="N2628" s="60">
        <f t="shared" si="5"/>
        <v>12</v>
      </c>
      <c r="O2628" s="61">
        <f t="shared" si="15"/>
        <v>776059.7601</v>
      </c>
      <c r="P2628" s="63">
        <f t="shared" si="16"/>
        <v>39579047.77</v>
      </c>
      <c r="Q2628" s="42">
        <f t="shared" si="1"/>
        <v>0</v>
      </c>
      <c r="R2628" s="1"/>
      <c r="S2628" s="1"/>
      <c r="T2628" s="1"/>
    </row>
    <row r="2629" ht="15.75" customHeight="1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20"/>
      <c r="M2629" s="42" t="str">
        <f t="shared" si="14"/>
        <v/>
      </c>
      <c r="N2629" s="60">
        <f t="shared" si="5"/>
        <v>46</v>
      </c>
      <c r="O2629" s="61">
        <f t="shared" si="15"/>
        <v>791580.9553</v>
      </c>
      <c r="P2629" s="63">
        <f t="shared" si="16"/>
        <v>40370628.72</v>
      </c>
      <c r="Q2629" s="42">
        <f t="shared" si="1"/>
        <v>0</v>
      </c>
      <c r="R2629" s="1"/>
      <c r="S2629" s="1"/>
      <c r="T2629" s="1"/>
    </row>
    <row r="2630" ht="15.75" customHeight="1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20"/>
      <c r="M2630" s="42" t="str">
        <f t="shared" si="14"/>
        <v/>
      </c>
      <c r="N2630" s="60">
        <f t="shared" si="5"/>
        <v>72</v>
      </c>
      <c r="O2630" s="61">
        <f t="shared" si="15"/>
        <v>-807412.5744</v>
      </c>
      <c r="P2630" s="63">
        <f t="shared" si="16"/>
        <v>39563216.15</v>
      </c>
      <c r="Q2630" s="42">
        <f t="shared" si="1"/>
        <v>1</v>
      </c>
      <c r="R2630" s="1"/>
      <c r="S2630" s="1"/>
      <c r="T2630" s="1"/>
    </row>
    <row r="2631" ht="15.75" customHeight="1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20"/>
      <c r="M2631" s="42" t="str">
        <f t="shared" si="14"/>
        <v/>
      </c>
      <c r="N2631" s="60">
        <f t="shared" si="5"/>
        <v>36</v>
      </c>
      <c r="O2631" s="61">
        <f t="shared" si="15"/>
        <v>791264.3229</v>
      </c>
      <c r="P2631" s="63">
        <f t="shared" si="16"/>
        <v>40354480.47</v>
      </c>
      <c r="Q2631" s="42">
        <f t="shared" si="1"/>
        <v>0</v>
      </c>
      <c r="R2631" s="1"/>
      <c r="S2631" s="1"/>
      <c r="T2631" s="1"/>
    </row>
    <row r="2632" ht="15.75" customHeight="1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20"/>
      <c r="M2632" s="42" t="str">
        <f t="shared" si="14"/>
        <v/>
      </c>
      <c r="N2632" s="60">
        <f t="shared" si="5"/>
        <v>64</v>
      </c>
      <c r="O2632" s="61">
        <f t="shared" si="15"/>
        <v>-807089.6094</v>
      </c>
      <c r="P2632" s="63">
        <f t="shared" si="16"/>
        <v>39547390.86</v>
      </c>
      <c r="Q2632" s="42">
        <f t="shared" si="1"/>
        <v>1</v>
      </c>
      <c r="R2632" s="1"/>
      <c r="S2632" s="1"/>
      <c r="T2632" s="1"/>
    </row>
    <row r="2633" ht="15.75" customHeight="1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20"/>
      <c r="M2633" s="42" t="str">
        <f t="shared" si="14"/>
        <v/>
      </c>
      <c r="N2633" s="60">
        <f t="shared" si="5"/>
        <v>43</v>
      </c>
      <c r="O2633" s="61">
        <f t="shared" si="15"/>
        <v>790947.8172</v>
      </c>
      <c r="P2633" s="63">
        <f t="shared" si="16"/>
        <v>40338338.68</v>
      </c>
      <c r="Q2633" s="42">
        <f t="shared" si="1"/>
        <v>0</v>
      </c>
      <c r="R2633" s="1"/>
      <c r="S2633" s="1"/>
      <c r="T2633" s="1"/>
    </row>
    <row r="2634" ht="15.75" customHeight="1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20"/>
      <c r="M2634" s="42" t="str">
        <f t="shared" si="14"/>
        <v/>
      </c>
      <c r="N2634" s="60">
        <f t="shared" si="5"/>
        <v>54</v>
      </c>
      <c r="O2634" s="61">
        <f t="shared" si="15"/>
        <v>806766.7735</v>
      </c>
      <c r="P2634" s="63">
        <f t="shared" si="16"/>
        <v>41145105.45</v>
      </c>
      <c r="Q2634" s="42">
        <f t="shared" si="1"/>
        <v>0</v>
      </c>
      <c r="R2634" s="1"/>
      <c r="S2634" s="1"/>
      <c r="T2634" s="1"/>
    </row>
    <row r="2635" ht="15.75" customHeight="1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20"/>
      <c r="M2635" s="42" t="str">
        <f t="shared" si="14"/>
        <v/>
      </c>
      <c r="N2635" s="60">
        <f t="shared" si="5"/>
        <v>60</v>
      </c>
      <c r="O2635" s="61">
        <f t="shared" si="15"/>
        <v>-822902.109</v>
      </c>
      <c r="P2635" s="63">
        <f t="shared" si="16"/>
        <v>40322203.34</v>
      </c>
      <c r="Q2635" s="42">
        <f t="shared" si="1"/>
        <v>1</v>
      </c>
      <c r="R2635" s="1"/>
      <c r="S2635" s="1"/>
      <c r="T2635" s="1"/>
    </row>
    <row r="2636" ht="15.75" customHeight="1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20"/>
      <c r="M2636" s="42" t="str">
        <f t="shared" si="14"/>
        <v/>
      </c>
      <c r="N2636" s="60">
        <f t="shared" si="5"/>
        <v>3</v>
      </c>
      <c r="O2636" s="61">
        <f t="shared" si="15"/>
        <v>806444.0668</v>
      </c>
      <c r="P2636" s="63">
        <f t="shared" si="16"/>
        <v>41128647.41</v>
      </c>
      <c r="Q2636" s="42">
        <f t="shared" si="1"/>
        <v>0</v>
      </c>
      <c r="R2636" s="1"/>
      <c r="S2636" s="1"/>
      <c r="T2636" s="1"/>
    </row>
    <row r="2637" ht="15.75" customHeight="1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20"/>
      <c r="M2637" s="42" t="str">
        <f t="shared" si="14"/>
        <v/>
      </c>
      <c r="N2637" s="60">
        <f t="shared" si="5"/>
        <v>28</v>
      </c>
      <c r="O2637" s="61">
        <f t="shared" si="15"/>
        <v>822572.9482</v>
      </c>
      <c r="P2637" s="63">
        <f t="shared" si="16"/>
        <v>41951220.36</v>
      </c>
      <c r="Q2637" s="42">
        <f t="shared" si="1"/>
        <v>0</v>
      </c>
      <c r="R2637" s="1"/>
      <c r="S2637" s="1"/>
      <c r="T2637" s="1"/>
    </row>
    <row r="2638" ht="15.75" customHeight="1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20"/>
      <c r="M2638" s="42" t="str">
        <f t="shared" si="14"/>
        <v/>
      </c>
      <c r="N2638" s="60">
        <f t="shared" si="5"/>
        <v>65</v>
      </c>
      <c r="O2638" s="61">
        <f t="shared" si="15"/>
        <v>-839024.4071</v>
      </c>
      <c r="P2638" s="63">
        <f t="shared" si="16"/>
        <v>41112195.95</v>
      </c>
      <c r="Q2638" s="42">
        <f t="shared" si="1"/>
        <v>1</v>
      </c>
      <c r="R2638" s="1"/>
      <c r="S2638" s="1"/>
      <c r="T2638" s="1"/>
    </row>
    <row r="2639" ht="15.75" customHeight="1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20"/>
      <c r="M2639" s="42" t="str">
        <f t="shared" si="14"/>
        <v/>
      </c>
      <c r="N2639" s="60">
        <f t="shared" si="5"/>
        <v>54</v>
      </c>
      <c r="O2639" s="61">
        <f t="shared" si="15"/>
        <v>822243.919</v>
      </c>
      <c r="P2639" s="63">
        <f t="shared" si="16"/>
        <v>41934439.87</v>
      </c>
      <c r="Q2639" s="42">
        <f t="shared" si="1"/>
        <v>0</v>
      </c>
      <c r="R2639" s="1"/>
      <c r="S2639" s="1"/>
      <c r="T2639" s="1"/>
    </row>
    <row r="2640" ht="15.75" customHeight="1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20"/>
      <c r="M2640" s="42" t="str">
        <f t="shared" si="14"/>
        <v/>
      </c>
      <c r="N2640" s="60">
        <f t="shared" si="5"/>
        <v>17</v>
      </c>
      <c r="O2640" s="61">
        <f t="shared" si="15"/>
        <v>838688.7974</v>
      </c>
      <c r="P2640" s="63">
        <f t="shared" si="16"/>
        <v>42773128.67</v>
      </c>
      <c r="Q2640" s="42">
        <f t="shared" si="1"/>
        <v>0</v>
      </c>
      <c r="R2640" s="1"/>
      <c r="S2640" s="1"/>
      <c r="T2640" s="1"/>
    </row>
    <row r="2641" ht="15.75" customHeight="1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20"/>
      <c r="M2641" s="42" t="str">
        <f t="shared" si="14"/>
        <v/>
      </c>
      <c r="N2641" s="60">
        <f t="shared" si="5"/>
        <v>36</v>
      </c>
      <c r="O2641" s="61">
        <f t="shared" si="15"/>
        <v>855462.5733</v>
      </c>
      <c r="P2641" s="63">
        <f t="shared" si="16"/>
        <v>43628591.24</v>
      </c>
      <c r="Q2641" s="42">
        <f t="shared" si="1"/>
        <v>0</v>
      </c>
      <c r="R2641" s="1"/>
      <c r="S2641" s="1"/>
      <c r="T2641" s="1"/>
    </row>
    <row r="2642" ht="15.75" customHeight="1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20"/>
      <c r="M2642" s="42" t="str">
        <f t="shared" si="14"/>
        <v/>
      </c>
      <c r="N2642" s="60">
        <f t="shared" si="5"/>
        <v>26</v>
      </c>
      <c r="O2642" s="61">
        <f t="shared" si="15"/>
        <v>872571.8248</v>
      </c>
      <c r="P2642" s="63">
        <f t="shared" si="16"/>
        <v>44501163.06</v>
      </c>
      <c r="Q2642" s="42">
        <f t="shared" si="1"/>
        <v>0</v>
      </c>
      <c r="R2642" s="1"/>
      <c r="S2642" s="1"/>
      <c r="T2642" s="1"/>
    </row>
    <row r="2643" ht="15.75" customHeight="1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20"/>
      <c r="M2643" s="42" t="str">
        <f t="shared" si="14"/>
        <v/>
      </c>
      <c r="N2643" s="60">
        <f t="shared" si="5"/>
        <v>13</v>
      </c>
      <c r="O2643" s="61">
        <f t="shared" si="15"/>
        <v>890023.2613</v>
      </c>
      <c r="P2643" s="63">
        <f t="shared" si="16"/>
        <v>45391186.33</v>
      </c>
      <c r="Q2643" s="42">
        <f t="shared" si="1"/>
        <v>0</v>
      </c>
      <c r="R2643" s="1"/>
      <c r="S2643" s="1"/>
      <c r="T2643" s="1"/>
    </row>
    <row r="2644" ht="15.75" customHeight="1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20"/>
      <c r="M2644" s="42" t="str">
        <f t="shared" si="14"/>
        <v/>
      </c>
      <c r="N2644" s="60">
        <f t="shared" si="5"/>
        <v>3</v>
      </c>
      <c r="O2644" s="61">
        <f t="shared" si="15"/>
        <v>907823.7265</v>
      </c>
      <c r="P2644" s="63">
        <f t="shared" si="16"/>
        <v>46299010.05</v>
      </c>
      <c r="Q2644" s="42">
        <f t="shared" si="1"/>
        <v>0</v>
      </c>
      <c r="R2644" s="1"/>
      <c r="S2644" s="1"/>
      <c r="T2644" s="1"/>
    </row>
    <row r="2645" ht="15.75" customHeight="1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20"/>
      <c r="M2645" s="42" t="str">
        <f t="shared" si="14"/>
        <v/>
      </c>
      <c r="N2645" s="60">
        <f t="shared" si="5"/>
        <v>92</v>
      </c>
      <c r="O2645" s="61">
        <f t="shared" si="15"/>
        <v>-925980.201</v>
      </c>
      <c r="P2645" s="63">
        <f t="shared" si="16"/>
        <v>45373029.85</v>
      </c>
      <c r="Q2645" s="42">
        <f t="shared" si="1"/>
        <v>1</v>
      </c>
      <c r="R2645" s="1"/>
      <c r="S2645" s="1"/>
      <c r="T2645" s="1"/>
    </row>
    <row r="2646" ht="15.75" customHeight="1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20"/>
      <c r="M2646" s="42" t="str">
        <f t="shared" si="14"/>
        <v/>
      </c>
      <c r="N2646" s="60">
        <f t="shared" si="5"/>
        <v>62</v>
      </c>
      <c r="O2646" s="61">
        <f t="shared" si="15"/>
        <v>-907460.597</v>
      </c>
      <c r="P2646" s="63">
        <f t="shared" si="16"/>
        <v>44465569.25</v>
      </c>
      <c r="Q2646" s="42">
        <f t="shared" si="1"/>
        <v>2</v>
      </c>
      <c r="R2646" s="1"/>
      <c r="S2646" s="1"/>
      <c r="T2646" s="1"/>
    </row>
    <row r="2647" ht="15.75" customHeight="1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20"/>
      <c r="M2647" s="42" t="str">
        <f t="shared" si="14"/>
        <v/>
      </c>
      <c r="N2647" s="60">
        <f t="shared" si="5"/>
        <v>98</v>
      </c>
      <c r="O2647" s="61">
        <f t="shared" si="15"/>
        <v>-889311.3851</v>
      </c>
      <c r="P2647" s="63">
        <f t="shared" si="16"/>
        <v>43576257.87</v>
      </c>
      <c r="Q2647" s="42">
        <f t="shared" si="1"/>
        <v>3</v>
      </c>
      <c r="R2647" s="1"/>
      <c r="S2647" s="1"/>
      <c r="T2647" s="1"/>
    </row>
    <row r="2648" ht="15.75" customHeight="1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20"/>
      <c r="M2648" s="42" t="str">
        <f t="shared" si="14"/>
        <v/>
      </c>
      <c r="N2648" s="60">
        <f t="shared" si="5"/>
        <v>42</v>
      </c>
      <c r="O2648" s="61">
        <f t="shared" si="15"/>
        <v>871525.1574</v>
      </c>
      <c r="P2648" s="63">
        <f t="shared" si="16"/>
        <v>44447783.03</v>
      </c>
      <c r="Q2648" s="42">
        <f t="shared" si="1"/>
        <v>0</v>
      </c>
      <c r="R2648" s="1"/>
      <c r="S2648" s="1"/>
      <c r="T2648" s="1"/>
    </row>
    <row r="2649" ht="15.75" customHeight="1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20"/>
      <c r="M2649" s="42" t="str">
        <f t="shared" si="14"/>
        <v/>
      </c>
      <c r="N2649" s="60">
        <f t="shared" si="5"/>
        <v>7</v>
      </c>
      <c r="O2649" s="61">
        <f t="shared" si="15"/>
        <v>888955.6605</v>
      </c>
      <c r="P2649" s="63">
        <f t="shared" si="16"/>
        <v>45336738.69</v>
      </c>
      <c r="Q2649" s="42">
        <f t="shared" si="1"/>
        <v>0</v>
      </c>
      <c r="R2649" s="1"/>
      <c r="S2649" s="1"/>
      <c r="T2649" s="1"/>
    </row>
    <row r="2650" ht="15.75" customHeight="1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20"/>
      <c r="M2650" s="42" t="str">
        <f t="shared" si="14"/>
        <v/>
      </c>
      <c r="N2650" s="60">
        <f t="shared" si="5"/>
        <v>100</v>
      </c>
      <c r="O2650" s="61">
        <f t="shared" si="15"/>
        <v>-906734.7737</v>
      </c>
      <c r="P2650" s="63">
        <f t="shared" si="16"/>
        <v>44430003.91</v>
      </c>
      <c r="Q2650" s="42">
        <f t="shared" si="1"/>
        <v>1</v>
      </c>
      <c r="R2650" s="1"/>
      <c r="S2650" s="1"/>
      <c r="T2650" s="1"/>
    </row>
    <row r="2651" ht="15.75" customHeight="1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20"/>
      <c r="M2651" s="42" t="str">
        <f t="shared" si="14"/>
        <v/>
      </c>
      <c r="N2651" s="60">
        <f t="shared" si="5"/>
        <v>87</v>
      </c>
      <c r="O2651" s="61">
        <f t="shared" si="15"/>
        <v>-888600.0783</v>
      </c>
      <c r="P2651" s="63">
        <f t="shared" si="16"/>
        <v>43541403.83</v>
      </c>
      <c r="Q2651" s="42">
        <f t="shared" si="1"/>
        <v>2</v>
      </c>
      <c r="R2651" s="1"/>
      <c r="S2651" s="1"/>
      <c r="T2651" s="1"/>
    </row>
    <row r="2652" ht="15.75" customHeight="1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20"/>
      <c r="M2652" s="42" t="str">
        <f t="shared" si="14"/>
        <v/>
      </c>
      <c r="N2652" s="60">
        <f t="shared" si="5"/>
        <v>63</v>
      </c>
      <c r="O2652" s="61">
        <f t="shared" si="15"/>
        <v>-870828.0767</v>
      </c>
      <c r="P2652" s="63">
        <f t="shared" si="16"/>
        <v>42670575.76</v>
      </c>
      <c r="Q2652" s="42">
        <f t="shared" si="1"/>
        <v>3</v>
      </c>
      <c r="R2652" s="1"/>
      <c r="S2652" s="1"/>
      <c r="T2652" s="1"/>
    </row>
    <row r="2653" ht="15.75" customHeight="1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20"/>
      <c r="M2653" s="42" t="str">
        <f t="shared" si="14"/>
        <v/>
      </c>
      <c r="N2653" s="60">
        <f t="shared" si="5"/>
        <v>78</v>
      </c>
      <c r="O2653" s="61">
        <f t="shared" si="15"/>
        <v>-853411.5152</v>
      </c>
      <c r="P2653" s="63">
        <f t="shared" si="16"/>
        <v>41817164.24</v>
      </c>
      <c r="Q2653" s="42">
        <f t="shared" si="1"/>
        <v>4</v>
      </c>
      <c r="R2653" s="1"/>
      <c r="S2653" s="1"/>
      <c r="T2653" s="1"/>
    </row>
    <row r="2654" ht="15.75" customHeight="1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20"/>
      <c r="M2654" s="42" t="str">
        <f t="shared" si="14"/>
        <v/>
      </c>
      <c r="N2654" s="60">
        <f t="shared" si="5"/>
        <v>16</v>
      </c>
      <c r="O2654" s="61">
        <f t="shared" si="15"/>
        <v>836343.2849</v>
      </c>
      <c r="P2654" s="63">
        <f t="shared" si="16"/>
        <v>42653507.53</v>
      </c>
      <c r="Q2654" s="42">
        <f t="shared" si="1"/>
        <v>0</v>
      </c>
      <c r="R2654" s="1"/>
      <c r="S2654" s="1"/>
      <c r="T2654" s="1"/>
    </row>
    <row r="2655" ht="15.75" customHeight="1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20"/>
      <c r="M2655" s="42" t="str">
        <f t="shared" si="14"/>
        <v/>
      </c>
      <c r="N2655" s="60">
        <f t="shared" si="5"/>
        <v>82</v>
      </c>
      <c r="O2655" s="61">
        <f t="shared" si="15"/>
        <v>-853070.1506</v>
      </c>
      <c r="P2655" s="63">
        <f t="shared" si="16"/>
        <v>41800437.38</v>
      </c>
      <c r="Q2655" s="42">
        <f t="shared" si="1"/>
        <v>1</v>
      </c>
      <c r="R2655" s="1"/>
      <c r="S2655" s="1"/>
      <c r="T2655" s="1"/>
    </row>
    <row r="2656" ht="15.75" customHeight="1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20"/>
      <c r="M2656" s="42" t="str">
        <f t="shared" si="14"/>
        <v/>
      </c>
      <c r="N2656" s="60">
        <f t="shared" si="5"/>
        <v>82</v>
      </c>
      <c r="O2656" s="61">
        <f t="shared" si="15"/>
        <v>-836008.7475</v>
      </c>
      <c r="P2656" s="63">
        <f t="shared" si="16"/>
        <v>40964428.63</v>
      </c>
      <c r="Q2656" s="42">
        <f t="shared" si="1"/>
        <v>2</v>
      </c>
      <c r="R2656" s="1"/>
      <c r="S2656" s="1"/>
      <c r="T2656" s="1"/>
    </row>
    <row r="2657" ht="15.75" customHeight="1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20"/>
      <c r="M2657" s="42" t="str">
        <f t="shared" si="14"/>
        <v/>
      </c>
      <c r="N2657" s="60">
        <f t="shared" si="5"/>
        <v>54</v>
      </c>
      <c r="O2657" s="61">
        <f t="shared" si="15"/>
        <v>819288.5726</v>
      </c>
      <c r="P2657" s="63">
        <f t="shared" si="16"/>
        <v>41783717.2</v>
      </c>
      <c r="Q2657" s="42">
        <f t="shared" si="1"/>
        <v>0</v>
      </c>
      <c r="R2657" s="1"/>
      <c r="S2657" s="1"/>
      <c r="T2657" s="1"/>
    </row>
    <row r="2658" ht="15.75" customHeight="1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20"/>
      <c r="M2658" s="42" t="str">
        <f t="shared" si="14"/>
        <v/>
      </c>
      <c r="N2658" s="60">
        <f t="shared" si="5"/>
        <v>35</v>
      </c>
      <c r="O2658" s="61">
        <f t="shared" si="15"/>
        <v>835674.344</v>
      </c>
      <c r="P2658" s="63">
        <f t="shared" si="16"/>
        <v>42619391.55</v>
      </c>
      <c r="Q2658" s="42">
        <f t="shared" si="1"/>
        <v>0</v>
      </c>
      <c r="R2658" s="1"/>
      <c r="S2658" s="1"/>
      <c r="T2658" s="1"/>
    </row>
    <row r="2659" ht="15.75" customHeight="1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20"/>
      <c r="M2659" s="42" t="str">
        <f t="shared" si="14"/>
        <v/>
      </c>
      <c r="N2659" s="60">
        <f t="shared" si="5"/>
        <v>58</v>
      </c>
      <c r="O2659" s="61">
        <f t="shared" si="15"/>
        <v>852387.8309</v>
      </c>
      <c r="P2659" s="63">
        <f t="shared" si="16"/>
        <v>43471779.38</v>
      </c>
      <c r="Q2659" s="42">
        <f t="shared" si="1"/>
        <v>0</v>
      </c>
      <c r="R2659" s="1"/>
      <c r="S2659" s="1"/>
      <c r="T2659" s="1"/>
    </row>
    <row r="2660" ht="15.75" customHeight="1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20"/>
      <c r="M2660" s="42" t="str">
        <f t="shared" si="14"/>
        <v/>
      </c>
      <c r="N2660" s="60">
        <f t="shared" si="5"/>
        <v>85</v>
      </c>
      <c r="O2660" s="61">
        <f t="shared" si="15"/>
        <v>-869435.5875</v>
      </c>
      <c r="P2660" s="63">
        <f t="shared" si="16"/>
        <v>42602343.79</v>
      </c>
      <c r="Q2660" s="42">
        <f t="shared" si="1"/>
        <v>1</v>
      </c>
      <c r="R2660" s="1"/>
      <c r="S2660" s="1"/>
      <c r="T2660" s="1"/>
    </row>
    <row r="2661" ht="15.75" customHeight="1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20"/>
      <c r="M2661" s="42" t="str">
        <f t="shared" si="14"/>
        <v/>
      </c>
      <c r="N2661" s="60">
        <f t="shared" si="5"/>
        <v>32</v>
      </c>
      <c r="O2661" s="61">
        <f t="shared" si="15"/>
        <v>852046.8758</v>
      </c>
      <c r="P2661" s="63">
        <f t="shared" si="16"/>
        <v>43454390.67</v>
      </c>
      <c r="Q2661" s="42">
        <f t="shared" si="1"/>
        <v>0</v>
      </c>
      <c r="R2661" s="1"/>
      <c r="S2661" s="1"/>
      <c r="T2661" s="1"/>
    </row>
    <row r="2662" ht="15.75" customHeight="1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20"/>
      <c r="M2662" s="42" t="str">
        <f t="shared" si="14"/>
        <v/>
      </c>
      <c r="N2662" s="60">
        <f t="shared" si="5"/>
        <v>53</v>
      </c>
      <c r="O2662" s="61">
        <f t="shared" si="15"/>
        <v>869087.8133</v>
      </c>
      <c r="P2662" s="63">
        <f t="shared" si="16"/>
        <v>44323478.48</v>
      </c>
      <c r="Q2662" s="42">
        <f t="shared" si="1"/>
        <v>0</v>
      </c>
      <c r="R2662" s="1"/>
      <c r="S2662" s="1"/>
      <c r="T2662" s="1"/>
    </row>
    <row r="2663" ht="15.75" customHeight="1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20"/>
      <c r="M2663" s="42" t="str">
        <f t="shared" si="14"/>
        <v/>
      </c>
      <c r="N2663" s="60">
        <f t="shared" si="5"/>
        <v>18</v>
      </c>
      <c r="O2663" s="61">
        <f t="shared" si="15"/>
        <v>886469.5696</v>
      </c>
      <c r="P2663" s="63">
        <f t="shared" si="16"/>
        <v>45209948.05</v>
      </c>
      <c r="Q2663" s="42">
        <f t="shared" si="1"/>
        <v>0</v>
      </c>
      <c r="R2663" s="1"/>
      <c r="S2663" s="1"/>
      <c r="T2663" s="1"/>
    </row>
    <row r="2664" ht="15.75" customHeight="1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20"/>
      <c r="M2664" s="42" t="str">
        <f t="shared" si="14"/>
        <v/>
      </c>
      <c r="N2664" s="60">
        <f t="shared" si="5"/>
        <v>44</v>
      </c>
      <c r="O2664" s="61">
        <f t="shared" si="15"/>
        <v>904198.961</v>
      </c>
      <c r="P2664" s="63">
        <f t="shared" si="16"/>
        <v>46114147.01</v>
      </c>
      <c r="Q2664" s="42">
        <f t="shared" si="1"/>
        <v>0</v>
      </c>
      <c r="R2664" s="1"/>
      <c r="S2664" s="1"/>
      <c r="T2664" s="1"/>
    </row>
    <row r="2665" ht="15.75" customHeight="1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20"/>
      <c r="M2665" s="42" t="str">
        <f t="shared" si="14"/>
        <v/>
      </c>
      <c r="N2665" s="60">
        <f t="shared" si="5"/>
        <v>13</v>
      </c>
      <c r="O2665" s="61">
        <f t="shared" si="15"/>
        <v>922282.9402</v>
      </c>
      <c r="P2665" s="63">
        <f t="shared" si="16"/>
        <v>47036429.95</v>
      </c>
      <c r="Q2665" s="42">
        <f t="shared" si="1"/>
        <v>0</v>
      </c>
      <c r="R2665" s="1"/>
      <c r="S2665" s="1"/>
      <c r="T2665" s="1"/>
    </row>
    <row r="2666" ht="15.75" customHeight="1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20"/>
      <c r="M2666" s="42" t="str">
        <f t="shared" si="14"/>
        <v/>
      </c>
      <c r="N2666" s="60">
        <f t="shared" si="5"/>
        <v>24</v>
      </c>
      <c r="O2666" s="61">
        <f t="shared" si="15"/>
        <v>940728.599</v>
      </c>
      <c r="P2666" s="63">
        <f t="shared" si="16"/>
        <v>47977158.55</v>
      </c>
      <c r="Q2666" s="42">
        <f t="shared" si="1"/>
        <v>0</v>
      </c>
      <c r="R2666" s="1"/>
      <c r="S2666" s="1"/>
      <c r="T2666" s="1"/>
    </row>
    <row r="2667" ht="15.75" customHeight="1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20"/>
      <c r="M2667" s="42" t="str">
        <f t="shared" si="14"/>
        <v/>
      </c>
      <c r="N2667" s="60">
        <f t="shared" si="5"/>
        <v>50</v>
      </c>
      <c r="O2667" s="61">
        <f t="shared" si="15"/>
        <v>959543.171</v>
      </c>
      <c r="P2667" s="63">
        <f t="shared" si="16"/>
        <v>48936701.72</v>
      </c>
      <c r="Q2667" s="42">
        <f t="shared" si="1"/>
        <v>0</v>
      </c>
      <c r="R2667" s="1"/>
      <c r="S2667" s="1"/>
      <c r="T2667" s="1"/>
    </row>
    <row r="2668" ht="15.75" customHeight="1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20"/>
      <c r="M2668" s="42" t="str">
        <f t="shared" si="14"/>
        <v/>
      </c>
      <c r="N2668" s="60">
        <f t="shared" si="5"/>
        <v>61</v>
      </c>
      <c r="O2668" s="61">
        <f t="shared" si="15"/>
        <v>-978734.0344</v>
      </c>
      <c r="P2668" s="63">
        <f t="shared" si="16"/>
        <v>47957967.69</v>
      </c>
      <c r="Q2668" s="42">
        <f t="shared" si="1"/>
        <v>1</v>
      </c>
      <c r="R2668" s="1"/>
      <c r="S2668" s="1"/>
      <c r="T2668" s="1"/>
    </row>
    <row r="2669" ht="15.75" customHeight="1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20"/>
      <c r="M2669" s="42" t="str">
        <f t="shared" si="14"/>
        <v/>
      </c>
      <c r="N2669" s="60">
        <f t="shared" si="5"/>
        <v>58</v>
      </c>
      <c r="O2669" s="61">
        <f t="shared" si="15"/>
        <v>959159.3537</v>
      </c>
      <c r="P2669" s="63">
        <f t="shared" si="16"/>
        <v>48917127.04</v>
      </c>
      <c r="Q2669" s="42">
        <f t="shared" si="1"/>
        <v>0</v>
      </c>
      <c r="R2669" s="1"/>
      <c r="S2669" s="1"/>
      <c r="T2669" s="1"/>
    </row>
    <row r="2670" ht="15.75" customHeight="1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20"/>
      <c r="M2670" s="42" t="str">
        <f t="shared" si="14"/>
        <v/>
      </c>
      <c r="N2670" s="60">
        <f t="shared" si="5"/>
        <v>76</v>
      </c>
      <c r="O2670" s="61">
        <f t="shared" si="15"/>
        <v>-978342.5408</v>
      </c>
      <c r="P2670" s="63">
        <f t="shared" si="16"/>
        <v>47938784.5</v>
      </c>
      <c r="Q2670" s="42">
        <f t="shared" si="1"/>
        <v>1</v>
      </c>
      <c r="R2670" s="1"/>
      <c r="S2670" s="1"/>
      <c r="T2670" s="1"/>
    </row>
    <row r="2671" ht="15.75" customHeight="1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20"/>
      <c r="M2671" s="42" t="str">
        <f t="shared" si="14"/>
        <v/>
      </c>
      <c r="N2671" s="60">
        <f t="shared" si="5"/>
        <v>45</v>
      </c>
      <c r="O2671" s="61">
        <f t="shared" si="15"/>
        <v>958775.69</v>
      </c>
      <c r="P2671" s="63">
        <f t="shared" si="16"/>
        <v>48897560.19</v>
      </c>
      <c r="Q2671" s="42">
        <f t="shared" si="1"/>
        <v>0</v>
      </c>
      <c r="R2671" s="1"/>
      <c r="S2671" s="1"/>
      <c r="T2671" s="1"/>
    </row>
    <row r="2672" ht="15.75" customHeight="1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20"/>
      <c r="M2672" s="42" t="str">
        <f t="shared" si="14"/>
        <v/>
      </c>
      <c r="N2672" s="60">
        <f t="shared" si="5"/>
        <v>5</v>
      </c>
      <c r="O2672" s="61">
        <f t="shared" si="15"/>
        <v>977951.2038</v>
      </c>
      <c r="P2672" s="63">
        <f t="shared" si="16"/>
        <v>49875511.39</v>
      </c>
      <c r="Q2672" s="42">
        <f t="shared" si="1"/>
        <v>0</v>
      </c>
      <c r="R2672" s="1"/>
      <c r="S2672" s="1"/>
      <c r="T2672" s="1"/>
    </row>
    <row r="2673" ht="15.75" customHeight="1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20"/>
      <c r="M2673" s="42" t="str">
        <f t="shared" si="14"/>
        <v/>
      </c>
      <c r="N2673" s="60">
        <f t="shared" si="5"/>
        <v>58</v>
      </c>
      <c r="O2673" s="61">
        <f t="shared" si="15"/>
        <v>997510.2278</v>
      </c>
      <c r="P2673" s="63">
        <f t="shared" si="16"/>
        <v>50873021.62</v>
      </c>
      <c r="Q2673" s="42">
        <f t="shared" si="1"/>
        <v>0</v>
      </c>
      <c r="R2673" s="1"/>
      <c r="S2673" s="1"/>
      <c r="T2673" s="1"/>
    </row>
    <row r="2674" ht="15.75" customHeight="1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20"/>
      <c r="M2674" s="42" t="str">
        <f t="shared" si="14"/>
        <v/>
      </c>
      <c r="N2674" s="60">
        <f t="shared" si="5"/>
        <v>88</v>
      </c>
      <c r="O2674" s="61">
        <f t="shared" si="15"/>
        <v>-1017460.432</v>
      </c>
      <c r="P2674" s="63">
        <f t="shared" si="16"/>
        <v>49855561.19</v>
      </c>
      <c r="Q2674" s="42">
        <f t="shared" si="1"/>
        <v>1</v>
      </c>
      <c r="R2674" s="1"/>
      <c r="S2674" s="1"/>
      <c r="T2674" s="1"/>
    </row>
    <row r="2675" ht="15.75" customHeight="1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20"/>
      <c r="M2675" s="42" t="str">
        <f t="shared" si="14"/>
        <v/>
      </c>
      <c r="N2675" s="60">
        <f t="shared" si="5"/>
        <v>16</v>
      </c>
      <c r="O2675" s="61">
        <f t="shared" si="15"/>
        <v>997111.2237</v>
      </c>
      <c r="P2675" s="63">
        <f t="shared" si="16"/>
        <v>50852672.41</v>
      </c>
      <c r="Q2675" s="42">
        <f t="shared" si="1"/>
        <v>0</v>
      </c>
      <c r="R2675" s="1"/>
      <c r="S2675" s="1"/>
      <c r="T2675" s="1"/>
    </row>
    <row r="2676" ht="15.75" customHeight="1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20"/>
      <c r="M2676" s="42" t="str">
        <f t="shared" si="14"/>
        <v/>
      </c>
      <c r="N2676" s="60">
        <f t="shared" si="5"/>
        <v>48</v>
      </c>
      <c r="O2676" s="61">
        <f t="shared" si="15"/>
        <v>1017053.448</v>
      </c>
      <c r="P2676" s="63">
        <f t="shared" si="16"/>
        <v>51869725.86</v>
      </c>
      <c r="Q2676" s="42">
        <f t="shared" si="1"/>
        <v>0</v>
      </c>
      <c r="R2676" s="1"/>
      <c r="S2676" s="1"/>
      <c r="T2676" s="1"/>
    </row>
    <row r="2677" ht="15.75" customHeight="1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20"/>
      <c r="M2677" s="42" t="str">
        <f t="shared" si="14"/>
        <v/>
      </c>
      <c r="N2677" s="60">
        <f t="shared" si="5"/>
        <v>70</v>
      </c>
      <c r="O2677" s="61">
        <f t="shared" si="15"/>
        <v>-1037394.517</v>
      </c>
      <c r="P2677" s="63">
        <f t="shared" si="16"/>
        <v>50832331.34</v>
      </c>
      <c r="Q2677" s="42">
        <f t="shared" si="1"/>
        <v>1</v>
      </c>
      <c r="R2677" s="1"/>
      <c r="S2677" s="1"/>
      <c r="T2677" s="1"/>
    </row>
    <row r="2678" ht="15.75" customHeight="1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20"/>
      <c r="M2678" s="42" t="str">
        <f t="shared" si="14"/>
        <v/>
      </c>
      <c r="N2678" s="60">
        <f t="shared" si="5"/>
        <v>46</v>
      </c>
      <c r="O2678" s="61">
        <f t="shared" si="15"/>
        <v>1016646.627</v>
      </c>
      <c r="P2678" s="63">
        <f t="shared" si="16"/>
        <v>51848977.97</v>
      </c>
      <c r="Q2678" s="42">
        <f t="shared" si="1"/>
        <v>0</v>
      </c>
      <c r="R2678" s="1"/>
      <c r="S2678" s="1"/>
      <c r="T2678" s="1"/>
    </row>
    <row r="2679" ht="15.75" customHeight="1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20"/>
      <c r="M2679" s="42" t="str">
        <f t="shared" si="14"/>
        <v/>
      </c>
      <c r="N2679" s="60">
        <f t="shared" si="5"/>
        <v>84</v>
      </c>
      <c r="O2679" s="61">
        <f t="shared" si="15"/>
        <v>-1036979.559</v>
      </c>
      <c r="P2679" s="63">
        <f t="shared" si="16"/>
        <v>50811998.41</v>
      </c>
      <c r="Q2679" s="42">
        <f t="shared" si="1"/>
        <v>1</v>
      </c>
      <c r="R2679" s="1"/>
      <c r="S2679" s="1"/>
      <c r="T2679" s="1"/>
    </row>
    <row r="2680" ht="15.75" customHeight="1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20"/>
      <c r="M2680" s="42" t="str">
        <f t="shared" si="14"/>
        <v/>
      </c>
      <c r="N2680" s="60">
        <f t="shared" si="5"/>
        <v>67</v>
      </c>
      <c r="O2680" s="61">
        <f t="shared" si="15"/>
        <v>-1016239.968</v>
      </c>
      <c r="P2680" s="63">
        <f t="shared" si="16"/>
        <v>49795758.44</v>
      </c>
      <c r="Q2680" s="42">
        <f t="shared" si="1"/>
        <v>2</v>
      </c>
      <c r="R2680" s="1"/>
      <c r="S2680" s="1"/>
      <c r="T2680" s="1"/>
    </row>
    <row r="2681" ht="15.75" customHeight="1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20"/>
      <c r="M2681" s="42" t="str">
        <f t="shared" si="14"/>
        <v/>
      </c>
      <c r="N2681" s="60">
        <f t="shared" si="5"/>
        <v>59</v>
      </c>
      <c r="O2681" s="61">
        <f t="shared" si="15"/>
        <v>995915.1688</v>
      </c>
      <c r="P2681" s="63">
        <f t="shared" si="16"/>
        <v>50791673.61</v>
      </c>
      <c r="Q2681" s="42">
        <f t="shared" si="1"/>
        <v>0</v>
      </c>
      <c r="R2681" s="1"/>
      <c r="S2681" s="1"/>
      <c r="T2681" s="1"/>
    </row>
    <row r="2682" ht="15.75" customHeight="1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20"/>
      <c r="M2682" s="42" t="str">
        <f t="shared" si="14"/>
        <v/>
      </c>
      <c r="N2682" s="60">
        <f t="shared" si="5"/>
        <v>81</v>
      </c>
      <c r="O2682" s="61">
        <f t="shared" si="15"/>
        <v>-1015833.472</v>
      </c>
      <c r="P2682" s="63">
        <f t="shared" si="16"/>
        <v>49775840.14</v>
      </c>
      <c r="Q2682" s="42">
        <f t="shared" si="1"/>
        <v>1</v>
      </c>
      <c r="R2682" s="1"/>
      <c r="S2682" s="1"/>
      <c r="T2682" s="1"/>
    </row>
    <row r="2683" ht="15.75" customHeight="1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20"/>
      <c r="M2683" s="42" t="str">
        <f t="shared" si="14"/>
        <v/>
      </c>
      <c r="N2683" s="60">
        <f t="shared" si="5"/>
        <v>32</v>
      </c>
      <c r="O2683" s="61">
        <f t="shared" si="15"/>
        <v>995516.8028</v>
      </c>
      <c r="P2683" s="63">
        <f t="shared" si="16"/>
        <v>50771356.94</v>
      </c>
      <c r="Q2683" s="42">
        <f t="shared" si="1"/>
        <v>0</v>
      </c>
      <c r="R2683" s="1"/>
      <c r="S2683" s="1"/>
      <c r="T2683" s="1"/>
    </row>
    <row r="2684" ht="15.75" customHeight="1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20"/>
      <c r="M2684" s="42" t="str">
        <f t="shared" si="14"/>
        <v/>
      </c>
      <c r="N2684" s="60">
        <f t="shared" si="5"/>
        <v>5</v>
      </c>
      <c r="O2684" s="61">
        <f t="shared" si="15"/>
        <v>1015427.139</v>
      </c>
      <c r="P2684" s="63">
        <f t="shared" si="16"/>
        <v>51786784.08</v>
      </c>
      <c r="Q2684" s="42">
        <f t="shared" si="1"/>
        <v>0</v>
      </c>
      <c r="R2684" s="1"/>
      <c r="S2684" s="1"/>
      <c r="T2684" s="1"/>
    </row>
    <row r="2685" ht="15.75" customHeight="1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20"/>
      <c r="M2685" s="42" t="str">
        <f t="shared" si="14"/>
        <v/>
      </c>
      <c r="N2685" s="60">
        <f t="shared" si="5"/>
        <v>4</v>
      </c>
      <c r="O2685" s="61">
        <f t="shared" si="15"/>
        <v>1035735.682</v>
      </c>
      <c r="P2685" s="63">
        <f t="shared" si="16"/>
        <v>52822519.76</v>
      </c>
      <c r="Q2685" s="42">
        <f t="shared" si="1"/>
        <v>0</v>
      </c>
      <c r="R2685" s="1"/>
      <c r="S2685" s="1"/>
      <c r="T2685" s="1"/>
    </row>
    <row r="2686" ht="15.75" customHeight="1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20"/>
      <c r="M2686" s="42" t="str">
        <f t="shared" si="14"/>
        <v/>
      </c>
      <c r="N2686" s="60">
        <f t="shared" si="5"/>
        <v>90</v>
      </c>
      <c r="O2686" s="61">
        <f t="shared" si="15"/>
        <v>-1056450.395</v>
      </c>
      <c r="P2686" s="63">
        <f t="shared" si="16"/>
        <v>51766069.37</v>
      </c>
      <c r="Q2686" s="42">
        <f t="shared" si="1"/>
        <v>1</v>
      </c>
      <c r="R2686" s="1"/>
      <c r="S2686" s="1"/>
      <c r="T2686" s="1"/>
    </row>
    <row r="2687" ht="15.75" customHeight="1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20"/>
      <c r="M2687" s="42" t="str">
        <f t="shared" si="14"/>
        <v/>
      </c>
      <c r="N2687" s="60">
        <f t="shared" si="5"/>
        <v>0</v>
      </c>
      <c r="O2687" s="61">
        <f t="shared" si="15"/>
        <v>1035321.387</v>
      </c>
      <c r="P2687" s="63">
        <f t="shared" si="16"/>
        <v>52801390.75</v>
      </c>
      <c r="Q2687" s="42">
        <f t="shared" si="1"/>
        <v>0</v>
      </c>
      <c r="R2687" s="1"/>
      <c r="S2687" s="1"/>
      <c r="T2687" s="1"/>
    </row>
    <row r="2688" ht="15.75" customHeight="1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20"/>
      <c r="M2688" s="42" t="str">
        <f t="shared" si="14"/>
        <v/>
      </c>
      <c r="N2688" s="60">
        <f t="shared" si="5"/>
        <v>50</v>
      </c>
      <c r="O2688" s="61">
        <f t="shared" si="15"/>
        <v>1056027.815</v>
      </c>
      <c r="P2688" s="63">
        <f t="shared" si="16"/>
        <v>53857418.57</v>
      </c>
      <c r="Q2688" s="42">
        <f t="shared" si="1"/>
        <v>0</v>
      </c>
      <c r="R2688" s="1"/>
      <c r="S2688" s="1"/>
      <c r="T2688" s="1"/>
    </row>
    <row r="2689" ht="15.75" customHeight="1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20"/>
      <c r="M2689" s="42" t="str">
        <f t="shared" si="14"/>
        <v/>
      </c>
      <c r="N2689" s="60">
        <f t="shared" si="5"/>
        <v>92</v>
      </c>
      <c r="O2689" s="61">
        <f t="shared" si="15"/>
        <v>-1077148.371</v>
      </c>
      <c r="P2689" s="63">
        <f t="shared" si="16"/>
        <v>52780270.2</v>
      </c>
      <c r="Q2689" s="42">
        <f t="shared" si="1"/>
        <v>1</v>
      </c>
      <c r="R2689" s="1"/>
      <c r="S2689" s="1"/>
      <c r="T2689" s="1"/>
    </row>
    <row r="2690" ht="15.75" customHeight="1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20"/>
      <c r="M2690" s="42" t="str">
        <f t="shared" si="14"/>
        <v/>
      </c>
      <c r="N2690" s="60">
        <f t="shared" si="5"/>
        <v>11</v>
      </c>
      <c r="O2690" s="61">
        <f t="shared" si="15"/>
        <v>1055605.404</v>
      </c>
      <c r="P2690" s="63">
        <f t="shared" si="16"/>
        <v>53835875.6</v>
      </c>
      <c r="Q2690" s="42">
        <f t="shared" si="1"/>
        <v>0</v>
      </c>
      <c r="R2690" s="1"/>
      <c r="S2690" s="1"/>
      <c r="T2690" s="1"/>
    </row>
    <row r="2691" ht="15.75" customHeight="1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20"/>
      <c r="M2691" s="42" t="str">
        <f t="shared" si="14"/>
        <v/>
      </c>
      <c r="N2691" s="60">
        <f t="shared" si="5"/>
        <v>38</v>
      </c>
      <c r="O2691" s="61">
        <f t="shared" si="15"/>
        <v>1076717.512</v>
      </c>
      <c r="P2691" s="63">
        <f t="shared" si="16"/>
        <v>54912593.11</v>
      </c>
      <c r="Q2691" s="42">
        <f t="shared" si="1"/>
        <v>0</v>
      </c>
      <c r="R2691" s="1"/>
      <c r="S2691" s="1"/>
      <c r="T2691" s="1"/>
    </row>
    <row r="2692" ht="15.75" customHeight="1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20"/>
      <c r="M2692" s="42" t="str">
        <f t="shared" si="14"/>
        <v/>
      </c>
      <c r="N2692" s="60">
        <f t="shared" si="5"/>
        <v>27</v>
      </c>
      <c r="O2692" s="61">
        <f t="shared" si="15"/>
        <v>1098251.862</v>
      </c>
      <c r="P2692" s="63">
        <f t="shared" si="16"/>
        <v>56010844.97</v>
      </c>
      <c r="Q2692" s="42">
        <f t="shared" si="1"/>
        <v>0</v>
      </c>
      <c r="R2692" s="1"/>
      <c r="S2692" s="1"/>
      <c r="T2692" s="1"/>
    </row>
    <row r="2693" ht="15.75" customHeight="1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20"/>
      <c r="M2693" s="42" t="str">
        <f t="shared" si="14"/>
        <v/>
      </c>
      <c r="N2693" s="60">
        <f t="shared" si="5"/>
        <v>4</v>
      </c>
      <c r="O2693" s="61">
        <f t="shared" si="15"/>
        <v>1120216.899</v>
      </c>
      <c r="P2693" s="63">
        <f t="shared" si="16"/>
        <v>57131061.87</v>
      </c>
      <c r="Q2693" s="42">
        <f t="shared" si="1"/>
        <v>0</v>
      </c>
      <c r="R2693" s="1"/>
      <c r="S2693" s="1"/>
      <c r="T2693" s="1"/>
    </row>
    <row r="2694" ht="15.75" customHeight="1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20"/>
      <c r="M2694" s="42" t="str">
        <f t="shared" si="14"/>
        <v/>
      </c>
      <c r="N2694" s="60">
        <f t="shared" si="5"/>
        <v>95</v>
      </c>
      <c r="O2694" s="61">
        <f t="shared" si="15"/>
        <v>-1142621.237</v>
      </c>
      <c r="P2694" s="63">
        <f t="shared" si="16"/>
        <v>55988440.64</v>
      </c>
      <c r="Q2694" s="42">
        <f t="shared" si="1"/>
        <v>1</v>
      </c>
      <c r="R2694" s="1"/>
      <c r="S2694" s="1"/>
      <c r="T2694" s="1"/>
    </row>
    <row r="2695" ht="15.75" customHeight="1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20"/>
      <c r="M2695" s="42" t="str">
        <f t="shared" si="14"/>
        <v/>
      </c>
      <c r="N2695" s="60">
        <f t="shared" si="5"/>
        <v>13</v>
      </c>
      <c r="O2695" s="61">
        <f t="shared" si="15"/>
        <v>1119768.813</v>
      </c>
      <c r="P2695" s="63">
        <f t="shared" si="16"/>
        <v>57108209.45</v>
      </c>
      <c r="Q2695" s="42">
        <f t="shared" si="1"/>
        <v>0</v>
      </c>
      <c r="R2695" s="1"/>
      <c r="S2695" s="1"/>
      <c r="T2695" s="1"/>
    </row>
    <row r="2696" ht="15.75" customHeight="1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20"/>
      <c r="M2696" s="42" t="str">
        <f t="shared" si="14"/>
        <v/>
      </c>
      <c r="N2696" s="60">
        <f t="shared" si="5"/>
        <v>38</v>
      </c>
      <c r="O2696" s="61">
        <f t="shared" si="15"/>
        <v>1142164.189</v>
      </c>
      <c r="P2696" s="63">
        <f t="shared" si="16"/>
        <v>58250373.64</v>
      </c>
      <c r="Q2696" s="42">
        <f t="shared" si="1"/>
        <v>0</v>
      </c>
      <c r="R2696" s="1"/>
      <c r="S2696" s="1"/>
      <c r="T2696" s="1"/>
    </row>
    <row r="2697" ht="15.75" customHeight="1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20"/>
      <c r="M2697" s="42" t="str">
        <f t="shared" si="14"/>
        <v/>
      </c>
      <c r="N2697" s="60">
        <f t="shared" si="5"/>
        <v>95</v>
      </c>
      <c r="O2697" s="61">
        <f t="shared" si="15"/>
        <v>-1165007.473</v>
      </c>
      <c r="P2697" s="63">
        <f t="shared" si="16"/>
        <v>57085366.17</v>
      </c>
      <c r="Q2697" s="42">
        <f t="shared" si="1"/>
        <v>1</v>
      </c>
      <c r="R2697" s="1"/>
      <c r="S2697" s="1"/>
      <c r="T2697" s="1"/>
    </row>
    <row r="2698" ht="15.75" customHeight="1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20"/>
      <c r="M2698" s="42" t="str">
        <f t="shared" si="14"/>
        <v/>
      </c>
      <c r="N2698" s="60">
        <f t="shared" si="5"/>
        <v>25</v>
      </c>
      <c r="O2698" s="61">
        <f t="shared" si="15"/>
        <v>1141707.323</v>
      </c>
      <c r="P2698" s="63">
        <f t="shared" si="16"/>
        <v>58227073.49</v>
      </c>
      <c r="Q2698" s="42">
        <f t="shared" si="1"/>
        <v>0</v>
      </c>
      <c r="R2698" s="1"/>
      <c r="S2698" s="1"/>
      <c r="T2698" s="1"/>
    </row>
    <row r="2699" ht="15.75" customHeight="1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20"/>
      <c r="M2699" s="42" t="str">
        <f t="shared" si="14"/>
        <v/>
      </c>
      <c r="N2699" s="60">
        <f t="shared" si="5"/>
        <v>38</v>
      </c>
      <c r="O2699" s="61">
        <f t="shared" si="15"/>
        <v>1164541.47</v>
      </c>
      <c r="P2699" s="63">
        <f t="shared" si="16"/>
        <v>59391614.96</v>
      </c>
      <c r="Q2699" s="42">
        <f t="shared" si="1"/>
        <v>0</v>
      </c>
      <c r="R2699" s="1"/>
      <c r="S2699" s="1"/>
      <c r="T2699" s="1"/>
    </row>
    <row r="2700" ht="15.75" customHeight="1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20"/>
      <c r="M2700" s="42" t="str">
        <f t="shared" si="14"/>
        <v/>
      </c>
      <c r="N2700" s="60">
        <f t="shared" si="5"/>
        <v>36</v>
      </c>
      <c r="O2700" s="61">
        <f t="shared" si="15"/>
        <v>1187832.299</v>
      </c>
      <c r="P2700" s="63">
        <f t="shared" si="16"/>
        <v>60579447.26</v>
      </c>
      <c r="Q2700" s="42">
        <f t="shared" si="1"/>
        <v>0</v>
      </c>
      <c r="R2700" s="1"/>
      <c r="S2700" s="1"/>
      <c r="T2700" s="1"/>
    </row>
    <row r="2701" ht="15.75" customHeight="1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20"/>
      <c r="M2701" s="42" t="str">
        <f t="shared" si="14"/>
        <v/>
      </c>
      <c r="N2701" s="60">
        <f t="shared" si="5"/>
        <v>57</v>
      </c>
      <c r="O2701" s="61">
        <f t="shared" si="15"/>
        <v>1211588.945</v>
      </c>
      <c r="P2701" s="63">
        <f t="shared" si="16"/>
        <v>61791036.2</v>
      </c>
      <c r="Q2701" s="42">
        <f t="shared" si="1"/>
        <v>0</v>
      </c>
      <c r="R2701" s="1"/>
      <c r="S2701" s="1"/>
      <c r="T2701" s="1"/>
    </row>
    <row r="2702" ht="15.75" customHeight="1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20"/>
      <c r="M2702" s="42" t="str">
        <f t="shared" si="14"/>
        <v/>
      </c>
      <c r="N2702" s="60">
        <f t="shared" si="5"/>
        <v>5</v>
      </c>
      <c r="O2702" s="61">
        <f t="shared" si="15"/>
        <v>1235820.724</v>
      </c>
      <c r="P2702" s="63">
        <f t="shared" si="16"/>
        <v>63026856.93</v>
      </c>
      <c r="Q2702" s="42">
        <f t="shared" si="1"/>
        <v>0</v>
      </c>
      <c r="R2702" s="1"/>
      <c r="S2702" s="1"/>
      <c r="T2702" s="1"/>
    </row>
    <row r="2703" ht="15.75" customHeight="1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20"/>
      <c r="M2703" s="42" t="str">
        <f t="shared" si="14"/>
        <v/>
      </c>
      <c r="N2703" s="60">
        <f t="shared" si="5"/>
        <v>74</v>
      </c>
      <c r="O2703" s="61">
        <f t="shared" si="15"/>
        <v>-1260537.139</v>
      </c>
      <c r="P2703" s="63">
        <f t="shared" si="16"/>
        <v>61766319.79</v>
      </c>
      <c r="Q2703" s="42">
        <f t="shared" si="1"/>
        <v>1</v>
      </c>
      <c r="R2703" s="1"/>
      <c r="S2703" s="1"/>
      <c r="T2703" s="1"/>
    </row>
    <row r="2704" ht="15.75" customHeight="1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20"/>
      <c r="M2704" s="42" t="str">
        <f t="shared" si="14"/>
        <v/>
      </c>
      <c r="N2704" s="60">
        <f t="shared" si="5"/>
        <v>69</v>
      </c>
      <c r="O2704" s="61">
        <f t="shared" si="15"/>
        <v>-1235326.396</v>
      </c>
      <c r="P2704" s="63">
        <f t="shared" si="16"/>
        <v>60530993.39</v>
      </c>
      <c r="Q2704" s="42">
        <f t="shared" si="1"/>
        <v>2</v>
      </c>
      <c r="R2704" s="1"/>
      <c r="S2704" s="1"/>
      <c r="T2704" s="1"/>
    </row>
    <row r="2705" ht="15.75" customHeight="1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20"/>
      <c r="M2705" s="42" t="str">
        <f t="shared" si="14"/>
        <v/>
      </c>
      <c r="N2705" s="60">
        <f t="shared" si="5"/>
        <v>5</v>
      </c>
      <c r="O2705" s="61">
        <f t="shared" si="15"/>
        <v>1210619.868</v>
      </c>
      <c r="P2705" s="63">
        <f t="shared" si="16"/>
        <v>61741613.26</v>
      </c>
      <c r="Q2705" s="42">
        <f t="shared" si="1"/>
        <v>0</v>
      </c>
      <c r="R2705" s="1"/>
      <c r="S2705" s="1"/>
      <c r="T2705" s="1"/>
    </row>
    <row r="2706" ht="15.75" customHeight="1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20"/>
      <c r="M2706" s="42" t="str">
        <f t="shared" si="14"/>
        <v/>
      </c>
      <c r="N2706" s="60">
        <f t="shared" si="5"/>
        <v>83</v>
      </c>
      <c r="O2706" s="61">
        <f t="shared" si="15"/>
        <v>-1234832.265</v>
      </c>
      <c r="P2706" s="63">
        <f t="shared" si="16"/>
        <v>60506781</v>
      </c>
      <c r="Q2706" s="42">
        <f t="shared" si="1"/>
        <v>1</v>
      </c>
      <c r="R2706" s="1"/>
      <c r="S2706" s="1"/>
      <c r="T2706" s="1"/>
    </row>
    <row r="2707" ht="15.75" customHeight="1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20"/>
      <c r="M2707" s="42" t="str">
        <f t="shared" si="14"/>
        <v/>
      </c>
      <c r="N2707" s="60">
        <f t="shared" si="5"/>
        <v>49</v>
      </c>
      <c r="O2707" s="61">
        <f t="shared" si="15"/>
        <v>1210135.62</v>
      </c>
      <c r="P2707" s="63">
        <f t="shared" si="16"/>
        <v>61716916.62</v>
      </c>
      <c r="Q2707" s="42">
        <f t="shared" si="1"/>
        <v>0</v>
      </c>
      <c r="R2707" s="1"/>
      <c r="S2707" s="1"/>
      <c r="T2707" s="1"/>
    </row>
    <row r="2708" ht="15.75" customHeight="1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20"/>
      <c r="M2708" s="42" t="str">
        <f t="shared" si="14"/>
        <v/>
      </c>
      <c r="N2708" s="60">
        <f t="shared" si="5"/>
        <v>29</v>
      </c>
      <c r="O2708" s="61">
        <f t="shared" si="15"/>
        <v>1234338.332</v>
      </c>
      <c r="P2708" s="63">
        <f t="shared" si="16"/>
        <v>62951254.95</v>
      </c>
      <c r="Q2708" s="42">
        <f t="shared" si="1"/>
        <v>0</v>
      </c>
      <c r="R2708" s="1"/>
      <c r="S2708" s="1"/>
      <c r="T2708" s="1"/>
    </row>
    <row r="2709" ht="15.75" customHeight="1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20"/>
      <c r="M2709" s="42" t="str">
        <f t="shared" si="14"/>
        <v/>
      </c>
      <c r="N2709" s="60">
        <f t="shared" si="5"/>
        <v>65</v>
      </c>
      <c r="O2709" s="61">
        <f t="shared" si="15"/>
        <v>-1259025.099</v>
      </c>
      <c r="P2709" s="63">
        <f t="shared" si="16"/>
        <v>61692229.85</v>
      </c>
      <c r="Q2709" s="42">
        <f t="shared" si="1"/>
        <v>1</v>
      </c>
      <c r="R2709" s="1"/>
      <c r="S2709" s="1"/>
      <c r="T2709" s="1"/>
    </row>
    <row r="2710" ht="15.75" customHeight="1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20"/>
      <c r="M2710" s="42" t="str">
        <f t="shared" si="14"/>
        <v/>
      </c>
      <c r="N2710" s="60">
        <f t="shared" si="5"/>
        <v>21</v>
      </c>
      <c r="O2710" s="61">
        <f t="shared" si="15"/>
        <v>1233844.597</v>
      </c>
      <c r="P2710" s="63">
        <f t="shared" si="16"/>
        <v>62926074.45</v>
      </c>
      <c r="Q2710" s="42">
        <f t="shared" si="1"/>
        <v>0</v>
      </c>
      <c r="R2710" s="1"/>
      <c r="S2710" s="1"/>
      <c r="T2710" s="1"/>
    </row>
    <row r="2711" ht="15.75" customHeight="1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20"/>
      <c r="M2711" s="42" t="str">
        <f t="shared" si="14"/>
        <v/>
      </c>
      <c r="N2711" s="60">
        <f t="shared" si="5"/>
        <v>21</v>
      </c>
      <c r="O2711" s="61">
        <f t="shared" si="15"/>
        <v>1258521.489</v>
      </c>
      <c r="P2711" s="63">
        <f t="shared" si="16"/>
        <v>64184595.93</v>
      </c>
      <c r="Q2711" s="42">
        <f t="shared" si="1"/>
        <v>0</v>
      </c>
      <c r="R2711" s="1"/>
      <c r="S2711" s="1"/>
      <c r="T2711" s="1"/>
    </row>
    <row r="2712" ht="15.75" customHeight="1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20"/>
      <c r="M2712" s="42" t="str">
        <f t="shared" si="14"/>
        <v/>
      </c>
      <c r="N2712" s="60">
        <f t="shared" si="5"/>
        <v>53</v>
      </c>
      <c r="O2712" s="61">
        <f t="shared" si="15"/>
        <v>1283691.919</v>
      </c>
      <c r="P2712" s="63">
        <f t="shared" si="16"/>
        <v>65468287.85</v>
      </c>
      <c r="Q2712" s="42">
        <f t="shared" si="1"/>
        <v>0</v>
      </c>
      <c r="R2712" s="1"/>
      <c r="S2712" s="1"/>
      <c r="T2712" s="1"/>
    </row>
    <row r="2713" ht="15.75" customHeight="1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20"/>
      <c r="M2713" s="42" t="str">
        <f t="shared" si="14"/>
        <v/>
      </c>
      <c r="N2713" s="60">
        <f t="shared" si="5"/>
        <v>34</v>
      </c>
      <c r="O2713" s="61">
        <f t="shared" si="15"/>
        <v>1309365.757</v>
      </c>
      <c r="P2713" s="63">
        <f t="shared" si="16"/>
        <v>66777653.61</v>
      </c>
      <c r="Q2713" s="42">
        <f t="shared" si="1"/>
        <v>0</v>
      </c>
      <c r="R2713" s="1"/>
      <c r="S2713" s="1"/>
      <c r="T2713" s="1"/>
    </row>
    <row r="2714" ht="15.75" customHeight="1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20"/>
      <c r="M2714" s="42" t="str">
        <f t="shared" si="14"/>
        <v/>
      </c>
      <c r="N2714" s="60">
        <f t="shared" si="5"/>
        <v>40</v>
      </c>
      <c r="O2714" s="61">
        <f t="shared" si="15"/>
        <v>1335553.072</v>
      </c>
      <c r="P2714" s="63">
        <f t="shared" si="16"/>
        <v>68113206.68</v>
      </c>
      <c r="Q2714" s="42">
        <f t="shared" si="1"/>
        <v>0</v>
      </c>
      <c r="R2714" s="1"/>
      <c r="S2714" s="1"/>
      <c r="T2714" s="1"/>
    </row>
    <row r="2715" ht="15.75" customHeight="1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20"/>
      <c r="M2715" s="42" t="str">
        <f t="shared" si="14"/>
        <v/>
      </c>
      <c r="N2715" s="60">
        <f t="shared" si="5"/>
        <v>45</v>
      </c>
      <c r="O2715" s="61">
        <f t="shared" si="15"/>
        <v>1362264.134</v>
      </c>
      <c r="P2715" s="63">
        <f t="shared" si="16"/>
        <v>69475470.82</v>
      </c>
      <c r="Q2715" s="42">
        <f t="shared" si="1"/>
        <v>0</v>
      </c>
      <c r="R2715" s="1"/>
      <c r="S2715" s="1"/>
      <c r="T2715" s="1"/>
    </row>
    <row r="2716" ht="15.75" customHeight="1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20"/>
      <c r="M2716" s="42" t="str">
        <f t="shared" si="14"/>
        <v/>
      </c>
      <c r="N2716" s="60">
        <f t="shared" si="5"/>
        <v>82</v>
      </c>
      <c r="O2716" s="61">
        <f t="shared" si="15"/>
        <v>-1389509.416</v>
      </c>
      <c r="P2716" s="63">
        <f t="shared" si="16"/>
        <v>68085961.4</v>
      </c>
      <c r="Q2716" s="42">
        <f t="shared" si="1"/>
        <v>1</v>
      </c>
      <c r="R2716" s="1"/>
      <c r="S2716" s="1"/>
      <c r="T2716" s="1"/>
    </row>
    <row r="2717" ht="15.75" customHeight="1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20"/>
      <c r="M2717" s="42" t="str">
        <f t="shared" si="14"/>
        <v/>
      </c>
      <c r="N2717" s="60">
        <f t="shared" si="5"/>
        <v>94</v>
      </c>
      <c r="O2717" s="61">
        <f t="shared" si="15"/>
        <v>-1361719.228</v>
      </c>
      <c r="P2717" s="63">
        <f t="shared" si="16"/>
        <v>66724242.17</v>
      </c>
      <c r="Q2717" s="42">
        <f t="shared" si="1"/>
        <v>2</v>
      </c>
      <c r="R2717" s="1"/>
      <c r="S2717" s="1"/>
      <c r="T2717" s="1"/>
    </row>
    <row r="2718" ht="15.75" customHeight="1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20"/>
      <c r="M2718" s="42" t="str">
        <f t="shared" si="14"/>
        <v/>
      </c>
      <c r="N2718" s="60">
        <f t="shared" si="5"/>
        <v>54</v>
      </c>
      <c r="O2718" s="61">
        <f t="shared" si="15"/>
        <v>1334484.843</v>
      </c>
      <c r="P2718" s="63">
        <f t="shared" si="16"/>
        <v>68058727.02</v>
      </c>
      <c r="Q2718" s="42">
        <f t="shared" si="1"/>
        <v>0</v>
      </c>
      <c r="R2718" s="1"/>
      <c r="S2718" s="1"/>
      <c r="T2718" s="1"/>
    </row>
    <row r="2719" ht="15.75" customHeight="1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20"/>
      <c r="M2719" s="42" t="str">
        <f t="shared" si="14"/>
        <v/>
      </c>
      <c r="N2719" s="60">
        <f t="shared" si="5"/>
        <v>86</v>
      </c>
      <c r="O2719" s="61">
        <f t="shared" si="15"/>
        <v>-1361174.54</v>
      </c>
      <c r="P2719" s="63">
        <f t="shared" si="16"/>
        <v>66697552.48</v>
      </c>
      <c r="Q2719" s="42">
        <f t="shared" si="1"/>
        <v>1</v>
      </c>
      <c r="R2719" s="1"/>
      <c r="S2719" s="1"/>
      <c r="T2719" s="1"/>
    </row>
    <row r="2720" ht="15.75" customHeight="1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20"/>
      <c r="M2720" s="42" t="str">
        <f t="shared" si="14"/>
        <v/>
      </c>
      <c r="N2720" s="60">
        <f t="shared" si="5"/>
        <v>88</v>
      </c>
      <c r="O2720" s="61">
        <f t="shared" si="15"/>
        <v>-1333951.05</v>
      </c>
      <c r="P2720" s="63">
        <f t="shared" si="16"/>
        <v>65363601.43</v>
      </c>
      <c r="Q2720" s="42">
        <f t="shared" si="1"/>
        <v>2</v>
      </c>
      <c r="R2720" s="1"/>
      <c r="S2720" s="1"/>
      <c r="T2720" s="1"/>
    </row>
    <row r="2721" ht="15.75" customHeight="1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20"/>
      <c r="M2721" s="42" t="str">
        <f t="shared" si="14"/>
        <v/>
      </c>
      <c r="N2721" s="60">
        <f t="shared" si="5"/>
        <v>52</v>
      </c>
      <c r="O2721" s="61">
        <f t="shared" si="15"/>
        <v>1307272.029</v>
      </c>
      <c r="P2721" s="63">
        <f t="shared" si="16"/>
        <v>66670873.45</v>
      </c>
      <c r="Q2721" s="42">
        <f t="shared" si="1"/>
        <v>0</v>
      </c>
      <c r="R2721" s="1"/>
      <c r="S2721" s="1"/>
      <c r="T2721" s="1"/>
    </row>
    <row r="2722" ht="15.75" customHeight="1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20"/>
      <c r="M2722" s="42" t="str">
        <f t="shared" si="14"/>
        <v/>
      </c>
      <c r="N2722" s="60">
        <f t="shared" si="5"/>
        <v>32</v>
      </c>
      <c r="O2722" s="61">
        <f t="shared" si="15"/>
        <v>1333417.469</v>
      </c>
      <c r="P2722" s="63">
        <f t="shared" si="16"/>
        <v>68004290.92</v>
      </c>
      <c r="Q2722" s="42">
        <f t="shared" si="1"/>
        <v>0</v>
      </c>
      <c r="R2722" s="1"/>
      <c r="S2722" s="1"/>
      <c r="T2722" s="1"/>
    </row>
    <row r="2723" ht="15.75" customHeight="1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20"/>
      <c r="M2723" s="42" t="str">
        <f t="shared" si="14"/>
        <v/>
      </c>
      <c r="N2723" s="60">
        <f t="shared" si="5"/>
        <v>56</v>
      </c>
      <c r="O2723" s="61">
        <f t="shared" si="15"/>
        <v>1360085.818</v>
      </c>
      <c r="P2723" s="63">
        <f t="shared" si="16"/>
        <v>69364376.74</v>
      </c>
      <c r="Q2723" s="42">
        <f t="shared" si="1"/>
        <v>0</v>
      </c>
      <c r="R2723" s="1"/>
      <c r="S2723" s="1"/>
      <c r="T2723" s="1"/>
    </row>
    <row r="2724" ht="15.75" customHeight="1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20"/>
      <c r="M2724" s="42" t="str">
        <f t="shared" si="14"/>
        <v/>
      </c>
      <c r="N2724" s="60">
        <f t="shared" si="5"/>
        <v>63</v>
      </c>
      <c r="O2724" s="61">
        <f t="shared" si="15"/>
        <v>-1387287.535</v>
      </c>
      <c r="P2724" s="63">
        <f t="shared" si="16"/>
        <v>67977089.21</v>
      </c>
      <c r="Q2724" s="42">
        <f t="shared" si="1"/>
        <v>1</v>
      </c>
      <c r="R2724" s="1"/>
      <c r="S2724" s="1"/>
      <c r="T2724" s="1"/>
    </row>
    <row r="2725" ht="15.75" customHeight="1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20"/>
      <c r="M2725" s="42" t="str">
        <f t="shared" si="14"/>
        <v/>
      </c>
      <c r="N2725" s="60">
        <f t="shared" si="5"/>
        <v>4</v>
      </c>
      <c r="O2725" s="61">
        <f t="shared" si="15"/>
        <v>1359541.784</v>
      </c>
      <c r="P2725" s="63">
        <f t="shared" si="16"/>
        <v>69336630.99</v>
      </c>
      <c r="Q2725" s="42">
        <f t="shared" si="1"/>
        <v>0</v>
      </c>
      <c r="R2725" s="1"/>
      <c r="S2725" s="1"/>
      <c r="T2725" s="1"/>
    </row>
    <row r="2726" ht="15.75" customHeight="1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20"/>
      <c r="M2726" s="42" t="str">
        <f t="shared" si="14"/>
        <v/>
      </c>
      <c r="N2726" s="60">
        <f t="shared" si="5"/>
        <v>18</v>
      </c>
      <c r="O2726" s="61">
        <f t="shared" si="15"/>
        <v>1386732.62</v>
      </c>
      <c r="P2726" s="63">
        <f t="shared" si="16"/>
        <v>70723363.61</v>
      </c>
      <c r="Q2726" s="42">
        <f t="shared" si="1"/>
        <v>0</v>
      </c>
      <c r="R2726" s="1"/>
      <c r="S2726" s="1"/>
      <c r="T2726" s="1"/>
    </row>
    <row r="2727" ht="15.75" customHeight="1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20"/>
      <c r="M2727" s="42" t="str">
        <f t="shared" si="14"/>
        <v/>
      </c>
      <c r="N2727" s="60">
        <f t="shared" si="5"/>
        <v>79</v>
      </c>
      <c r="O2727" s="61">
        <f t="shared" si="15"/>
        <v>-1414467.272</v>
      </c>
      <c r="P2727" s="63">
        <f t="shared" si="16"/>
        <v>69308896.34</v>
      </c>
      <c r="Q2727" s="42">
        <f t="shared" si="1"/>
        <v>1</v>
      </c>
      <c r="R2727" s="1"/>
      <c r="S2727" s="1"/>
      <c r="T2727" s="1"/>
    </row>
    <row r="2728" ht="15.75" customHeight="1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20"/>
      <c r="M2728" s="42" t="str">
        <f t="shared" si="14"/>
        <v/>
      </c>
      <c r="N2728" s="60">
        <f t="shared" si="5"/>
        <v>59</v>
      </c>
      <c r="O2728" s="61">
        <f t="shared" si="15"/>
        <v>1386177.927</v>
      </c>
      <c r="P2728" s="63">
        <f t="shared" si="16"/>
        <v>70695074.27</v>
      </c>
      <c r="Q2728" s="42">
        <f t="shared" si="1"/>
        <v>0</v>
      </c>
      <c r="R2728" s="1"/>
      <c r="S2728" s="1"/>
      <c r="T2728" s="1"/>
    </row>
    <row r="2729" ht="15.75" customHeight="1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20"/>
      <c r="M2729" s="42" t="str">
        <f t="shared" si="14"/>
        <v/>
      </c>
      <c r="N2729" s="60">
        <f t="shared" si="5"/>
        <v>0</v>
      </c>
      <c r="O2729" s="61">
        <f t="shared" si="15"/>
        <v>1413901.485</v>
      </c>
      <c r="P2729" s="63">
        <f t="shared" si="16"/>
        <v>72108975.75</v>
      </c>
      <c r="Q2729" s="42">
        <f t="shared" si="1"/>
        <v>0</v>
      </c>
      <c r="R2729" s="1"/>
      <c r="S2729" s="1"/>
      <c r="T2729" s="1"/>
    </row>
    <row r="2730" ht="15.75" customHeight="1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20"/>
      <c r="M2730" s="42" t="str">
        <f t="shared" si="14"/>
        <v/>
      </c>
      <c r="N2730" s="60">
        <f t="shared" si="5"/>
        <v>85</v>
      </c>
      <c r="O2730" s="61">
        <f t="shared" si="15"/>
        <v>-1442179.515</v>
      </c>
      <c r="P2730" s="63">
        <f t="shared" si="16"/>
        <v>70666796.24</v>
      </c>
      <c r="Q2730" s="42">
        <f t="shared" si="1"/>
        <v>1</v>
      </c>
      <c r="R2730" s="1"/>
      <c r="S2730" s="1"/>
      <c r="T2730" s="1"/>
    </row>
    <row r="2731" ht="15.75" customHeight="1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20"/>
      <c r="M2731" s="42" t="str">
        <f t="shared" si="14"/>
        <v/>
      </c>
      <c r="N2731" s="60">
        <f t="shared" si="5"/>
        <v>14</v>
      </c>
      <c r="O2731" s="61">
        <f t="shared" si="15"/>
        <v>1413335.925</v>
      </c>
      <c r="P2731" s="63">
        <f t="shared" si="16"/>
        <v>72080132.16</v>
      </c>
      <c r="Q2731" s="42">
        <f t="shared" si="1"/>
        <v>0</v>
      </c>
      <c r="R2731" s="1"/>
      <c r="S2731" s="1"/>
      <c r="T2731" s="1"/>
    </row>
    <row r="2732" ht="15.75" customHeight="1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20"/>
      <c r="M2732" s="42" t="str">
        <f t="shared" si="14"/>
        <v/>
      </c>
      <c r="N2732" s="60">
        <f t="shared" si="5"/>
        <v>20</v>
      </c>
      <c r="O2732" s="61">
        <f t="shared" si="15"/>
        <v>1441602.643</v>
      </c>
      <c r="P2732" s="63">
        <f t="shared" si="16"/>
        <v>73521734.8</v>
      </c>
      <c r="Q2732" s="42">
        <f t="shared" si="1"/>
        <v>0</v>
      </c>
      <c r="R2732" s="1"/>
      <c r="S2732" s="1"/>
      <c r="T2732" s="1"/>
    </row>
    <row r="2733" ht="15.75" customHeight="1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20"/>
      <c r="M2733" s="42" t="str">
        <f t="shared" si="14"/>
        <v/>
      </c>
      <c r="N2733" s="60">
        <f t="shared" si="5"/>
        <v>68</v>
      </c>
      <c r="O2733" s="61">
        <f t="shared" si="15"/>
        <v>-1470434.696</v>
      </c>
      <c r="P2733" s="63">
        <f t="shared" si="16"/>
        <v>72051300.11</v>
      </c>
      <c r="Q2733" s="42">
        <f t="shared" si="1"/>
        <v>1</v>
      </c>
      <c r="R2733" s="1"/>
      <c r="S2733" s="1"/>
      <c r="T2733" s="1"/>
    </row>
    <row r="2734" ht="15.75" customHeight="1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20"/>
      <c r="M2734" s="42" t="str">
        <f t="shared" si="14"/>
        <v/>
      </c>
      <c r="N2734" s="60">
        <f t="shared" si="5"/>
        <v>34</v>
      </c>
      <c r="O2734" s="61">
        <f t="shared" si="15"/>
        <v>1441026.002</v>
      </c>
      <c r="P2734" s="63">
        <f t="shared" si="16"/>
        <v>73492326.11</v>
      </c>
      <c r="Q2734" s="42">
        <f t="shared" si="1"/>
        <v>0</v>
      </c>
      <c r="R2734" s="1"/>
      <c r="S2734" s="1"/>
      <c r="T2734" s="1"/>
    </row>
    <row r="2735" ht="15.75" customHeight="1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20"/>
      <c r="M2735" s="42" t="str">
        <f t="shared" si="14"/>
        <v/>
      </c>
      <c r="N2735" s="60">
        <f t="shared" si="5"/>
        <v>13</v>
      </c>
      <c r="O2735" s="61">
        <f t="shared" si="15"/>
        <v>1469846.522</v>
      </c>
      <c r="P2735" s="63">
        <f t="shared" si="16"/>
        <v>74962172.63</v>
      </c>
      <c r="Q2735" s="42">
        <f t="shared" si="1"/>
        <v>0</v>
      </c>
      <c r="R2735" s="1"/>
      <c r="S2735" s="1"/>
      <c r="T2735" s="1"/>
    </row>
    <row r="2736" ht="15.75" customHeight="1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20"/>
      <c r="M2736" s="42" t="str">
        <f t="shared" si="14"/>
        <v/>
      </c>
      <c r="N2736" s="60">
        <f t="shared" si="5"/>
        <v>74</v>
      </c>
      <c r="O2736" s="61">
        <f t="shared" si="15"/>
        <v>-1499243.453</v>
      </c>
      <c r="P2736" s="63">
        <f t="shared" si="16"/>
        <v>73462929.18</v>
      </c>
      <c r="Q2736" s="42">
        <f t="shared" si="1"/>
        <v>1</v>
      </c>
      <c r="R2736" s="1"/>
      <c r="S2736" s="1"/>
      <c r="T2736" s="1"/>
    </row>
    <row r="2737" ht="15.75" customHeight="1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20"/>
      <c r="M2737" s="42" t="str">
        <f t="shared" si="14"/>
        <v/>
      </c>
      <c r="N2737" s="60">
        <f t="shared" si="5"/>
        <v>49</v>
      </c>
      <c r="O2737" s="61">
        <f t="shared" si="15"/>
        <v>1469258.584</v>
      </c>
      <c r="P2737" s="63">
        <f t="shared" si="16"/>
        <v>74932187.76</v>
      </c>
      <c r="Q2737" s="42">
        <f t="shared" si="1"/>
        <v>0</v>
      </c>
      <c r="R2737" s="1"/>
      <c r="S2737" s="1"/>
      <c r="T2737" s="1"/>
    </row>
    <row r="2738" ht="15.75" customHeight="1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20"/>
      <c r="M2738" s="42" t="str">
        <f t="shared" si="14"/>
        <v/>
      </c>
      <c r="N2738" s="60">
        <f t="shared" si="5"/>
        <v>24</v>
      </c>
      <c r="O2738" s="61">
        <f t="shared" si="15"/>
        <v>1498643.755</v>
      </c>
      <c r="P2738" s="63">
        <f t="shared" si="16"/>
        <v>76430831.52</v>
      </c>
      <c r="Q2738" s="42">
        <f t="shared" si="1"/>
        <v>0</v>
      </c>
      <c r="R2738" s="1"/>
      <c r="S2738" s="1"/>
      <c r="T2738" s="1"/>
    </row>
    <row r="2739" ht="15.75" customHeight="1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20"/>
      <c r="M2739" s="42" t="str">
        <f t="shared" si="14"/>
        <v/>
      </c>
      <c r="N2739" s="60">
        <f t="shared" si="5"/>
        <v>41</v>
      </c>
      <c r="O2739" s="61">
        <f t="shared" si="15"/>
        <v>1528616.63</v>
      </c>
      <c r="P2739" s="63">
        <f t="shared" si="16"/>
        <v>77959448.15</v>
      </c>
      <c r="Q2739" s="42">
        <f t="shared" si="1"/>
        <v>0</v>
      </c>
      <c r="R2739" s="1"/>
      <c r="S2739" s="1"/>
      <c r="T2739" s="1"/>
    </row>
    <row r="2740" ht="15.75" customHeight="1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20"/>
      <c r="M2740" s="42" t="str">
        <f t="shared" si="14"/>
        <v/>
      </c>
      <c r="N2740" s="60">
        <f t="shared" si="5"/>
        <v>13</v>
      </c>
      <c r="O2740" s="61">
        <f t="shared" si="15"/>
        <v>1559188.963</v>
      </c>
      <c r="P2740" s="63">
        <f t="shared" si="16"/>
        <v>79518637.11</v>
      </c>
      <c r="Q2740" s="42">
        <f t="shared" si="1"/>
        <v>0</v>
      </c>
      <c r="R2740" s="1"/>
      <c r="S2740" s="1"/>
      <c r="T2740" s="1"/>
    </row>
    <row r="2741" ht="15.75" customHeight="1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20"/>
      <c r="M2741" s="42" t="str">
        <f t="shared" si="14"/>
        <v/>
      </c>
      <c r="N2741" s="60">
        <f t="shared" si="5"/>
        <v>34</v>
      </c>
      <c r="O2741" s="61">
        <f t="shared" si="15"/>
        <v>1590372.742</v>
      </c>
      <c r="P2741" s="63">
        <f t="shared" si="16"/>
        <v>81109009.85</v>
      </c>
      <c r="Q2741" s="42">
        <f t="shared" si="1"/>
        <v>0</v>
      </c>
      <c r="R2741" s="1"/>
      <c r="S2741" s="1"/>
      <c r="T2741" s="1"/>
    </row>
    <row r="2742" ht="15.75" customHeight="1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20"/>
      <c r="M2742" s="42" t="str">
        <f t="shared" si="14"/>
        <v/>
      </c>
      <c r="N2742" s="60">
        <f t="shared" si="5"/>
        <v>84</v>
      </c>
      <c r="O2742" s="61">
        <f t="shared" si="15"/>
        <v>-1622180.197</v>
      </c>
      <c r="P2742" s="63">
        <f t="shared" si="16"/>
        <v>79486829.66</v>
      </c>
      <c r="Q2742" s="42">
        <f t="shared" si="1"/>
        <v>1</v>
      </c>
      <c r="R2742" s="1"/>
      <c r="S2742" s="1"/>
      <c r="T2742" s="1"/>
    </row>
    <row r="2743" ht="15.75" customHeight="1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20"/>
      <c r="M2743" s="42" t="str">
        <f t="shared" si="14"/>
        <v/>
      </c>
      <c r="N2743" s="60">
        <f t="shared" si="5"/>
        <v>33</v>
      </c>
      <c r="O2743" s="61">
        <f t="shared" si="15"/>
        <v>1589736.593</v>
      </c>
      <c r="P2743" s="63">
        <f t="shared" si="16"/>
        <v>81076566.25</v>
      </c>
      <c r="Q2743" s="42">
        <f t="shared" si="1"/>
        <v>0</v>
      </c>
      <c r="R2743" s="1"/>
      <c r="S2743" s="1"/>
      <c r="T2743" s="1"/>
    </row>
    <row r="2744" ht="15.75" customHeight="1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20"/>
      <c r="M2744" s="42" t="str">
        <f t="shared" si="14"/>
        <v/>
      </c>
      <c r="N2744" s="60">
        <f t="shared" si="5"/>
        <v>64</v>
      </c>
      <c r="O2744" s="61">
        <f t="shared" si="15"/>
        <v>-1621531.325</v>
      </c>
      <c r="P2744" s="63">
        <f t="shared" si="16"/>
        <v>79455034.92</v>
      </c>
      <c r="Q2744" s="42">
        <f t="shared" si="1"/>
        <v>1</v>
      </c>
      <c r="R2744" s="1"/>
      <c r="S2744" s="1"/>
      <c r="T2744" s="1"/>
    </row>
    <row r="2745" ht="15.75" customHeight="1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20"/>
      <c r="M2745" s="42" t="str">
        <f t="shared" si="14"/>
        <v/>
      </c>
      <c r="N2745" s="60">
        <f t="shared" si="5"/>
        <v>63</v>
      </c>
      <c r="O2745" s="61">
        <f t="shared" si="15"/>
        <v>-1589100.698</v>
      </c>
      <c r="P2745" s="63">
        <f t="shared" si="16"/>
        <v>77865934.23</v>
      </c>
      <c r="Q2745" s="42">
        <f t="shared" si="1"/>
        <v>2</v>
      </c>
      <c r="R2745" s="1"/>
      <c r="S2745" s="1"/>
      <c r="T2745" s="1"/>
    </row>
    <row r="2746" ht="15.75" customHeight="1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20"/>
      <c r="M2746" s="42" t="str">
        <f t="shared" si="14"/>
        <v/>
      </c>
      <c r="N2746" s="60">
        <f t="shared" si="5"/>
        <v>59</v>
      </c>
      <c r="O2746" s="61">
        <f t="shared" si="15"/>
        <v>1557318.685</v>
      </c>
      <c r="P2746" s="63">
        <f t="shared" si="16"/>
        <v>79423252.91</v>
      </c>
      <c r="Q2746" s="42">
        <f t="shared" si="1"/>
        <v>0</v>
      </c>
      <c r="R2746" s="1"/>
      <c r="S2746" s="1"/>
      <c r="T2746" s="1"/>
    </row>
    <row r="2747" ht="15.75" customHeight="1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20"/>
      <c r="M2747" s="42" t="str">
        <f t="shared" si="14"/>
        <v/>
      </c>
      <c r="N2747" s="60">
        <f t="shared" si="5"/>
        <v>35</v>
      </c>
      <c r="O2747" s="61">
        <f t="shared" si="15"/>
        <v>1588465.058</v>
      </c>
      <c r="P2747" s="63">
        <f t="shared" si="16"/>
        <v>81011717.97</v>
      </c>
      <c r="Q2747" s="42">
        <f t="shared" si="1"/>
        <v>0</v>
      </c>
      <c r="R2747" s="1"/>
      <c r="S2747" s="1"/>
      <c r="T2747" s="1"/>
    </row>
    <row r="2748" ht="15.75" customHeight="1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20"/>
      <c r="M2748" s="42" t="str">
        <f t="shared" si="14"/>
        <v/>
      </c>
      <c r="N2748" s="60">
        <f t="shared" si="5"/>
        <v>33</v>
      </c>
      <c r="O2748" s="61">
        <f t="shared" si="15"/>
        <v>1620234.359</v>
      </c>
      <c r="P2748" s="63">
        <f t="shared" si="16"/>
        <v>82631952.33</v>
      </c>
      <c r="Q2748" s="42">
        <f t="shared" si="1"/>
        <v>0</v>
      </c>
      <c r="R2748" s="1"/>
      <c r="S2748" s="1"/>
      <c r="T2748" s="1"/>
    </row>
    <row r="2749" ht="15.75" customHeight="1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20"/>
      <c r="M2749" s="42" t="str">
        <f t="shared" si="14"/>
        <v/>
      </c>
      <c r="N2749" s="60">
        <f t="shared" si="5"/>
        <v>89</v>
      </c>
      <c r="O2749" s="61">
        <f t="shared" si="15"/>
        <v>-1652639.047</v>
      </c>
      <c r="P2749" s="63">
        <f t="shared" si="16"/>
        <v>80979313.28</v>
      </c>
      <c r="Q2749" s="42">
        <f t="shared" si="1"/>
        <v>1</v>
      </c>
      <c r="R2749" s="1"/>
      <c r="S2749" s="1"/>
      <c r="T2749" s="1"/>
    </row>
    <row r="2750" ht="15.75" customHeight="1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20"/>
      <c r="M2750" s="42" t="str">
        <f t="shared" si="14"/>
        <v/>
      </c>
      <c r="N2750" s="60">
        <f t="shared" si="5"/>
        <v>52</v>
      </c>
      <c r="O2750" s="61">
        <f t="shared" si="15"/>
        <v>1619586.266</v>
      </c>
      <c r="P2750" s="63">
        <f t="shared" si="16"/>
        <v>82598899.55</v>
      </c>
      <c r="Q2750" s="42">
        <f t="shared" si="1"/>
        <v>0</v>
      </c>
      <c r="R2750" s="1"/>
      <c r="S2750" s="1"/>
      <c r="T2750" s="1"/>
    </row>
    <row r="2751" ht="15.75" customHeight="1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20"/>
      <c r="M2751" s="42" t="str">
        <f t="shared" si="14"/>
        <v/>
      </c>
      <c r="N2751" s="60">
        <f t="shared" si="5"/>
        <v>37</v>
      </c>
      <c r="O2751" s="61">
        <f t="shared" si="15"/>
        <v>1651977.991</v>
      </c>
      <c r="P2751" s="63">
        <f t="shared" si="16"/>
        <v>84250877.54</v>
      </c>
      <c r="Q2751" s="42">
        <f t="shared" si="1"/>
        <v>0</v>
      </c>
      <c r="R2751" s="1"/>
      <c r="S2751" s="1"/>
      <c r="T2751" s="1"/>
    </row>
    <row r="2752" ht="15.75" customHeight="1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20"/>
      <c r="M2752" s="42" t="str">
        <f t="shared" si="14"/>
        <v/>
      </c>
      <c r="N2752" s="60">
        <f t="shared" si="5"/>
        <v>37</v>
      </c>
      <c r="O2752" s="61">
        <f t="shared" si="15"/>
        <v>1685017.551</v>
      </c>
      <c r="P2752" s="63">
        <f t="shared" si="16"/>
        <v>85935895.09</v>
      </c>
      <c r="Q2752" s="42">
        <f t="shared" si="1"/>
        <v>0</v>
      </c>
      <c r="R2752" s="1"/>
      <c r="S2752" s="1"/>
      <c r="T2752" s="1"/>
    </row>
    <row r="2753" ht="15.75" customHeight="1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20"/>
      <c r="M2753" s="42" t="str">
        <f t="shared" si="14"/>
        <v/>
      </c>
      <c r="N2753" s="60">
        <f t="shared" si="5"/>
        <v>53</v>
      </c>
      <c r="O2753" s="61">
        <f t="shared" si="15"/>
        <v>1718717.902</v>
      </c>
      <c r="P2753" s="63">
        <f t="shared" si="16"/>
        <v>87654612.99</v>
      </c>
      <c r="Q2753" s="42">
        <f t="shared" si="1"/>
        <v>0</v>
      </c>
      <c r="R2753" s="1"/>
      <c r="S2753" s="1"/>
      <c r="T2753" s="1"/>
    </row>
    <row r="2754" ht="15.75" customHeight="1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20"/>
      <c r="M2754" s="42" t="str">
        <f t="shared" si="14"/>
        <v/>
      </c>
      <c r="N2754" s="60">
        <f t="shared" si="5"/>
        <v>48</v>
      </c>
      <c r="O2754" s="61">
        <f t="shared" si="15"/>
        <v>1753092.26</v>
      </c>
      <c r="P2754" s="63">
        <f t="shared" si="16"/>
        <v>89407705.25</v>
      </c>
      <c r="Q2754" s="42">
        <f t="shared" si="1"/>
        <v>0</v>
      </c>
      <c r="R2754" s="1"/>
      <c r="S2754" s="1"/>
      <c r="T2754" s="1"/>
    </row>
    <row r="2755" ht="15.75" customHeight="1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20"/>
      <c r="M2755" s="42" t="str">
        <f t="shared" si="14"/>
        <v/>
      </c>
      <c r="N2755" s="60">
        <f t="shared" si="5"/>
        <v>3</v>
      </c>
      <c r="O2755" s="61">
        <f t="shared" si="15"/>
        <v>1788154.105</v>
      </c>
      <c r="P2755" s="63">
        <f t="shared" si="16"/>
        <v>91195859.36</v>
      </c>
      <c r="Q2755" s="42">
        <f t="shared" si="1"/>
        <v>0</v>
      </c>
      <c r="R2755" s="1"/>
      <c r="S2755" s="1"/>
      <c r="T2755" s="1"/>
    </row>
    <row r="2756" ht="15.75" customHeight="1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20"/>
      <c r="M2756" s="42" t="str">
        <f t="shared" si="14"/>
        <v/>
      </c>
      <c r="N2756" s="60">
        <f t="shared" si="5"/>
        <v>18</v>
      </c>
      <c r="O2756" s="61">
        <f t="shared" si="15"/>
        <v>1823917.187</v>
      </c>
      <c r="P2756" s="63">
        <f t="shared" si="16"/>
        <v>93019776.54</v>
      </c>
      <c r="Q2756" s="42">
        <f t="shared" si="1"/>
        <v>0</v>
      </c>
      <c r="R2756" s="1"/>
      <c r="S2756" s="1"/>
      <c r="T2756" s="1"/>
    </row>
    <row r="2757" ht="15.75" customHeight="1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20"/>
      <c r="M2757" s="42" t="str">
        <f t="shared" si="14"/>
        <v/>
      </c>
      <c r="N2757" s="60">
        <f t="shared" si="5"/>
        <v>26</v>
      </c>
      <c r="O2757" s="61">
        <f t="shared" si="15"/>
        <v>1860395.531</v>
      </c>
      <c r="P2757" s="63">
        <f t="shared" si="16"/>
        <v>94880172.07</v>
      </c>
      <c r="Q2757" s="42">
        <f t="shared" si="1"/>
        <v>0</v>
      </c>
      <c r="R2757" s="1"/>
      <c r="S2757" s="1"/>
      <c r="T2757" s="1"/>
    </row>
    <row r="2758" ht="15.75" customHeight="1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20"/>
      <c r="M2758" s="42" t="str">
        <f t="shared" si="14"/>
        <v/>
      </c>
      <c r="N2758" s="60">
        <f t="shared" si="5"/>
        <v>29</v>
      </c>
      <c r="O2758" s="61">
        <f t="shared" si="15"/>
        <v>1897603.441</v>
      </c>
      <c r="P2758" s="63">
        <f t="shared" si="16"/>
        <v>96777775.52</v>
      </c>
      <c r="Q2758" s="42">
        <f t="shared" si="1"/>
        <v>0</v>
      </c>
      <c r="R2758" s="1"/>
      <c r="S2758" s="1"/>
      <c r="T2758" s="1"/>
    </row>
    <row r="2759" ht="15.75" customHeight="1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20"/>
      <c r="M2759" s="42" t="str">
        <f t="shared" si="14"/>
        <v/>
      </c>
      <c r="N2759" s="60">
        <f t="shared" si="5"/>
        <v>43</v>
      </c>
      <c r="O2759" s="61">
        <f t="shared" si="15"/>
        <v>1935555.51</v>
      </c>
      <c r="P2759" s="63">
        <f t="shared" si="16"/>
        <v>98713331.03</v>
      </c>
      <c r="Q2759" s="42">
        <f t="shared" si="1"/>
        <v>0</v>
      </c>
      <c r="R2759" s="1"/>
      <c r="S2759" s="1"/>
      <c r="T2759" s="1"/>
    </row>
    <row r="2760" ht="15.75" customHeight="1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20"/>
      <c r="M2760" s="42" t="str">
        <f t="shared" si="14"/>
        <v/>
      </c>
      <c r="N2760" s="60">
        <f t="shared" si="5"/>
        <v>95</v>
      </c>
      <c r="O2760" s="61">
        <f t="shared" si="15"/>
        <v>-1974266.621</v>
      </c>
      <c r="P2760" s="63">
        <f t="shared" si="16"/>
        <v>96739064.41</v>
      </c>
      <c r="Q2760" s="42">
        <f t="shared" si="1"/>
        <v>1</v>
      </c>
      <c r="R2760" s="1"/>
      <c r="S2760" s="1"/>
      <c r="T2760" s="1"/>
    </row>
    <row r="2761" ht="15.75" customHeight="1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20"/>
      <c r="M2761" s="42" t="str">
        <f t="shared" si="14"/>
        <v/>
      </c>
      <c r="N2761" s="60">
        <f t="shared" si="5"/>
        <v>16</v>
      </c>
      <c r="O2761" s="61">
        <f t="shared" si="15"/>
        <v>1934781.288</v>
      </c>
      <c r="P2761" s="63">
        <f t="shared" si="16"/>
        <v>98673845.69</v>
      </c>
      <c r="Q2761" s="42">
        <f t="shared" si="1"/>
        <v>0</v>
      </c>
      <c r="R2761" s="1"/>
      <c r="S2761" s="1"/>
      <c r="T2761" s="1"/>
    </row>
    <row r="2762" ht="15.75" customHeight="1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20"/>
      <c r="M2762" s="42" t="str">
        <f t="shared" si="14"/>
        <v/>
      </c>
      <c r="N2762" s="60">
        <f t="shared" si="5"/>
        <v>89</v>
      </c>
      <c r="O2762" s="61">
        <f t="shared" si="15"/>
        <v>-1973476.914</v>
      </c>
      <c r="P2762" s="63">
        <f t="shared" si="16"/>
        <v>96700368.78</v>
      </c>
      <c r="Q2762" s="42">
        <f t="shared" si="1"/>
        <v>1</v>
      </c>
      <c r="R2762" s="1"/>
      <c r="S2762" s="1"/>
      <c r="T2762" s="1"/>
    </row>
    <row r="2763" ht="15.75" customHeight="1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20"/>
      <c r="M2763" s="42" t="str">
        <f t="shared" si="14"/>
        <v/>
      </c>
      <c r="N2763" s="60">
        <f t="shared" si="5"/>
        <v>30</v>
      </c>
      <c r="O2763" s="61">
        <f t="shared" si="15"/>
        <v>1934007.376</v>
      </c>
      <c r="P2763" s="63">
        <f t="shared" si="16"/>
        <v>98634376.16</v>
      </c>
      <c r="Q2763" s="42">
        <f t="shared" si="1"/>
        <v>0</v>
      </c>
      <c r="R2763" s="1"/>
      <c r="S2763" s="1"/>
      <c r="T2763" s="1"/>
    </row>
    <row r="2764" ht="15.75" customHeight="1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20"/>
      <c r="M2764" s="42" t="str">
        <f t="shared" si="14"/>
        <v/>
      </c>
      <c r="N2764" s="60">
        <f t="shared" si="5"/>
        <v>65</v>
      </c>
      <c r="O2764" s="61">
        <f t="shared" si="15"/>
        <v>-1972687.523</v>
      </c>
      <c r="P2764" s="63">
        <f t="shared" si="16"/>
        <v>96661688.63</v>
      </c>
      <c r="Q2764" s="42">
        <f t="shared" si="1"/>
        <v>1</v>
      </c>
      <c r="R2764" s="1"/>
      <c r="S2764" s="1"/>
      <c r="T2764" s="1"/>
    </row>
    <row r="2765" ht="15.75" customHeight="1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20"/>
      <c r="M2765" s="42" t="str">
        <f t="shared" si="14"/>
        <v/>
      </c>
      <c r="N2765" s="60">
        <f t="shared" si="5"/>
        <v>16</v>
      </c>
      <c r="O2765" s="61">
        <f t="shared" si="15"/>
        <v>1933233.773</v>
      </c>
      <c r="P2765" s="63">
        <f t="shared" si="16"/>
        <v>98594922.4</v>
      </c>
      <c r="Q2765" s="42">
        <f t="shared" si="1"/>
        <v>0</v>
      </c>
      <c r="R2765" s="1"/>
      <c r="S2765" s="1"/>
      <c r="T2765" s="1"/>
    </row>
    <row r="2766" ht="15.75" customHeight="1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20"/>
      <c r="M2766" s="42" t="str">
        <f t="shared" si="14"/>
        <v/>
      </c>
      <c r="N2766" s="60">
        <f t="shared" si="5"/>
        <v>68</v>
      </c>
      <c r="O2766" s="61">
        <f t="shared" si="15"/>
        <v>-1971898.448</v>
      </c>
      <c r="P2766" s="63">
        <f t="shared" si="16"/>
        <v>96623023.96</v>
      </c>
      <c r="Q2766" s="42">
        <f t="shared" si="1"/>
        <v>1</v>
      </c>
      <c r="R2766" s="1"/>
      <c r="S2766" s="1"/>
      <c r="T2766" s="1"/>
    </row>
    <row r="2767" ht="15.75" customHeight="1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20"/>
      <c r="M2767" s="42" t="str">
        <f t="shared" si="14"/>
        <v/>
      </c>
      <c r="N2767" s="60">
        <f t="shared" si="5"/>
        <v>16</v>
      </c>
      <c r="O2767" s="61">
        <f t="shared" si="15"/>
        <v>1932460.479</v>
      </c>
      <c r="P2767" s="63">
        <f t="shared" si="16"/>
        <v>98555484.44</v>
      </c>
      <c r="Q2767" s="42">
        <f t="shared" si="1"/>
        <v>0</v>
      </c>
      <c r="R2767" s="1"/>
      <c r="S2767" s="1"/>
      <c r="T2767" s="1"/>
    </row>
    <row r="2768" ht="15.75" customHeight="1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20"/>
      <c r="M2768" s="42" t="str">
        <f t="shared" si="14"/>
        <v/>
      </c>
      <c r="N2768" s="60">
        <f t="shared" si="5"/>
        <v>14</v>
      </c>
      <c r="O2768" s="61">
        <f t="shared" si="15"/>
        <v>1971109.689</v>
      </c>
      <c r="P2768" s="63">
        <f t="shared" si="16"/>
        <v>100526594.1</v>
      </c>
      <c r="Q2768" s="42">
        <f t="shared" si="1"/>
        <v>0</v>
      </c>
      <c r="R2768" s="1"/>
      <c r="S2768" s="1"/>
      <c r="T2768" s="1"/>
    </row>
    <row r="2769" ht="15.75" customHeight="1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20"/>
      <c r="M2769" s="42" t="str">
        <f t="shared" si="14"/>
        <v/>
      </c>
      <c r="N2769" s="60">
        <f t="shared" si="5"/>
        <v>1</v>
      </c>
      <c r="O2769" s="61">
        <f t="shared" si="15"/>
        <v>2010531.882</v>
      </c>
      <c r="P2769" s="63">
        <f t="shared" si="16"/>
        <v>102537126</v>
      </c>
      <c r="Q2769" s="42">
        <f t="shared" si="1"/>
        <v>0</v>
      </c>
      <c r="R2769" s="1"/>
      <c r="S2769" s="1"/>
      <c r="T2769" s="1"/>
    </row>
    <row r="2770" ht="15.75" customHeight="1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20"/>
      <c r="M2770" s="42" t="str">
        <f t="shared" si="14"/>
        <v/>
      </c>
      <c r="N2770" s="60">
        <f t="shared" si="5"/>
        <v>76</v>
      </c>
      <c r="O2770" s="61">
        <f t="shared" si="15"/>
        <v>-2050742.52</v>
      </c>
      <c r="P2770" s="63">
        <f t="shared" si="16"/>
        <v>100486383.5</v>
      </c>
      <c r="Q2770" s="42">
        <f t="shared" si="1"/>
        <v>1</v>
      </c>
      <c r="R2770" s="1"/>
      <c r="S2770" s="1"/>
      <c r="T2770" s="1"/>
    </row>
    <row r="2771" ht="15.75" customHeight="1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20"/>
      <c r="M2771" s="42" t="str">
        <f t="shared" si="14"/>
        <v/>
      </c>
      <c r="N2771" s="60">
        <f t="shared" si="5"/>
        <v>99</v>
      </c>
      <c r="O2771" s="61">
        <f t="shared" si="15"/>
        <v>-2009727.67</v>
      </c>
      <c r="P2771" s="63">
        <f t="shared" si="16"/>
        <v>98476655.82</v>
      </c>
      <c r="Q2771" s="42">
        <f t="shared" si="1"/>
        <v>2</v>
      </c>
      <c r="R2771" s="1"/>
      <c r="S2771" s="1"/>
      <c r="T2771" s="1"/>
    </row>
    <row r="2772" ht="15.75" customHeight="1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20"/>
      <c r="M2772" s="42" t="str">
        <f t="shared" si="14"/>
        <v/>
      </c>
      <c r="N2772" s="60">
        <f t="shared" si="5"/>
        <v>90</v>
      </c>
      <c r="O2772" s="61">
        <f t="shared" si="15"/>
        <v>-1969533.116</v>
      </c>
      <c r="P2772" s="63">
        <f t="shared" si="16"/>
        <v>96507122.7</v>
      </c>
      <c r="Q2772" s="42">
        <f t="shared" si="1"/>
        <v>3</v>
      </c>
      <c r="R2772" s="1"/>
      <c r="S2772" s="1"/>
      <c r="T2772" s="1"/>
    </row>
    <row r="2773" ht="15.75" customHeight="1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20"/>
      <c r="M2773" s="42" t="str">
        <f t="shared" si="14"/>
        <v/>
      </c>
      <c r="N2773" s="60">
        <f t="shared" si="5"/>
        <v>50</v>
      </c>
      <c r="O2773" s="61">
        <f t="shared" si="15"/>
        <v>1930142.454</v>
      </c>
      <c r="P2773" s="63">
        <f t="shared" si="16"/>
        <v>98437265.15</v>
      </c>
      <c r="Q2773" s="42">
        <f t="shared" si="1"/>
        <v>0</v>
      </c>
      <c r="R2773" s="1"/>
      <c r="S2773" s="1"/>
      <c r="T2773" s="1"/>
    </row>
    <row r="2774" ht="15.75" customHeight="1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20"/>
      <c r="M2774" s="42" t="str">
        <f t="shared" si="14"/>
        <v/>
      </c>
      <c r="N2774" s="60">
        <f t="shared" si="5"/>
        <v>21</v>
      </c>
      <c r="O2774" s="61">
        <f t="shared" si="15"/>
        <v>1968745.303</v>
      </c>
      <c r="P2774" s="63">
        <f t="shared" si="16"/>
        <v>100406010.5</v>
      </c>
      <c r="Q2774" s="42">
        <f t="shared" si="1"/>
        <v>0</v>
      </c>
      <c r="R2774" s="1"/>
      <c r="S2774" s="1"/>
      <c r="T2774" s="1"/>
    </row>
    <row r="2775" ht="15.75" customHeight="1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20"/>
      <c r="M2775" s="42" t="str">
        <f t="shared" si="14"/>
        <v/>
      </c>
      <c r="N2775" s="60">
        <f t="shared" si="5"/>
        <v>62</v>
      </c>
      <c r="O2775" s="61">
        <f t="shared" si="15"/>
        <v>-2008120.209</v>
      </c>
      <c r="P2775" s="63">
        <f t="shared" si="16"/>
        <v>98397890.25</v>
      </c>
      <c r="Q2775" s="42">
        <f t="shared" si="1"/>
        <v>1</v>
      </c>
      <c r="R2775" s="1"/>
      <c r="S2775" s="1"/>
      <c r="T2775" s="1"/>
    </row>
    <row r="2776" ht="15.75" customHeight="1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20"/>
      <c r="M2776" s="42" t="str">
        <f t="shared" si="14"/>
        <v/>
      </c>
      <c r="N2776" s="60">
        <f t="shared" si="5"/>
        <v>78</v>
      </c>
      <c r="O2776" s="61">
        <f t="shared" si="15"/>
        <v>-1967957.805</v>
      </c>
      <c r="P2776" s="63">
        <f t="shared" si="16"/>
        <v>96429932.44</v>
      </c>
      <c r="Q2776" s="42">
        <f t="shared" si="1"/>
        <v>2</v>
      </c>
      <c r="R2776" s="1"/>
      <c r="S2776" s="1"/>
      <c r="T2776" s="1"/>
    </row>
    <row r="2777" ht="15.75" customHeight="1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20"/>
      <c r="M2777" s="42" t="str">
        <f t="shared" si="14"/>
        <v/>
      </c>
      <c r="N2777" s="60">
        <f t="shared" si="5"/>
        <v>45</v>
      </c>
      <c r="O2777" s="61">
        <f t="shared" si="15"/>
        <v>1928598.649</v>
      </c>
      <c r="P2777" s="63">
        <f t="shared" si="16"/>
        <v>98358531.09</v>
      </c>
      <c r="Q2777" s="42">
        <f t="shared" si="1"/>
        <v>0</v>
      </c>
      <c r="R2777" s="1"/>
      <c r="S2777" s="1"/>
      <c r="T2777" s="1"/>
    </row>
    <row r="2778" ht="15.75" customHeight="1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20"/>
      <c r="M2778" s="42" t="str">
        <f t="shared" si="14"/>
        <v/>
      </c>
      <c r="N2778" s="60">
        <f t="shared" si="5"/>
        <v>22</v>
      </c>
      <c r="O2778" s="61">
        <f t="shared" si="15"/>
        <v>1967170.622</v>
      </c>
      <c r="P2778" s="63">
        <f t="shared" si="16"/>
        <v>100325701.7</v>
      </c>
      <c r="Q2778" s="42">
        <f t="shared" si="1"/>
        <v>0</v>
      </c>
      <c r="R2778" s="1"/>
      <c r="S2778" s="1"/>
      <c r="T2778" s="1"/>
    </row>
    <row r="2779" ht="15.75" customHeight="1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20"/>
      <c r="M2779" s="42" t="str">
        <f t="shared" si="14"/>
        <v/>
      </c>
      <c r="N2779" s="60">
        <f t="shared" si="5"/>
        <v>87</v>
      </c>
      <c r="O2779" s="61">
        <f t="shared" si="15"/>
        <v>-2006514.034</v>
      </c>
      <c r="P2779" s="63">
        <f t="shared" si="16"/>
        <v>98319187.68</v>
      </c>
      <c r="Q2779" s="42">
        <f t="shared" si="1"/>
        <v>1</v>
      </c>
      <c r="R2779" s="1"/>
      <c r="S2779" s="1"/>
      <c r="T2779" s="1"/>
    </row>
    <row r="2780" ht="15.75" customHeight="1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20"/>
      <c r="M2780" s="42" t="str">
        <f t="shared" si="14"/>
        <v/>
      </c>
      <c r="N2780" s="60">
        <f t="shared" si="5"/>
        <v>75</v>
      </c>
      <c r="O2780" s="61">
        <f t="shared" si="15"/>
        <v>-1966383.754</v>
      </c>
      <c r="P2780" s="63">
        <f t="shared" si="16"/>
        <v>96352803.93</v>
      </c>
      <c r="Q2780" s="42">
        <f t="shared" si="1"/>
        <v>2</v>
      </c>
      <c r="R2780" s="1"/>
      <c r="S2780" s="1"/>
      <c r="T2780" s="1"/>
    </row>
    <row r="2781" ht="15.75" customHeight="1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20"/>
      <c r="M2781" s="42" t="str">
        <f t="shared" si="14"/>
        <v/>
      </c>
      <c r="N2781" s="60">
        <f t="shared" si="5"/>
        <v>96</v>
      </c>
      <c r="O2781" s="61">
        <f t="shared" si="15"/>
        <v>-1927056.079</v>
      </c>
      <c r="P2781" s="63">
        <f t="shared" si="16"/>
        <v>94425747.85</v>
      </c>
      <c r="Q2781" s="42">
        <f t="shared" si="1"/>
        <v>3</v>
      </c>
      <c r="R2781" s="1"/>
      <c r="S2781" s="1"/>
      <c r="T2781" s="1"/>
    </row>
    <row r="2782" ht="15.75" customHeight="1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20"/>
      <c r="M2782" s="42" t="str">
        <f t="shared" si="14"/>
        <v/>
      </c>
      <c r="N2782" s="60">
        <f t="shared" si="5"/>
        <v>95</v>
      </c>
      <c r="O2782" s="61">
        <f t="shared" si="15"/>
        <v>-1888514.957</v>
      </c>
      <c r="P2782" s="63">
        <f t="shared" si="16"/>
        <v>92537232.89</v>
      </c>
      <c r="Q2782" s="42">
        <f t="shared" si="1"/>
        <v>4</v>
      </c>
      <c r="R2782" s="1"/>
      <c r="S2782" s="1"/>
      <c r="T2782" s="1"/>
    </row>
    <row r="2783" ht="15.75" customHeight="1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20"/>
      <c r="M2783" s="42" t="str">
        <f t="shared" si="14"/>
        <v/>
      </c>
      <c r="N2783" s="60">
        <f t="shared" si="5"/>
        <v>52</v>
      </c>
      <c r="O2783" s="61">
        <f t="shared" si="15"/>
        <v>1850744.658</v>
      </c>
      <c r="P2783" s="63">
        <f t="shared" si="16"/>
        <v>94387977.55</v>
      </c>
      <c r="Q2783" s="42">
        <f t="shared" si="1"/>
        <v>0</v>
      </c>
      <c r="R2783" s="1"/>
      <c r="S2783" s="1"/>
      <c r="T2783" s="1"/>
    </row>
    <row r="2784" ht="15.75" customHeight="1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20"/>
      <c r="M2784" s="42" t="str">
        <f t="shared" si="14"/>
        <v/>
      </c>
      <c r="N2784" s="60">
        <f t="shared" si="5"/>
        <v>100</v>
      </c>
      <c r="O2784" s="61">
        <f t="shared" si="15"/>
        <v>-1887759.551</v>
      </c>
      <c r="P2784" s="63">
        <f t="shared" si="16"/>
        <v>92500218</v>
      </c>
      <c r="Q2784" s="42">
        <f t="shared" si="1"/>
        <v>1</v>
      </c>
      <c r="R2784" s="1"/>
      <c r="S2784" s="1"/>
      <c r="T2784" s="1"/>
    </row>
    <row r="2785" ht="15.75" customHeight="1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20"/>
      <c r="M2785" s="42" t="str">
        <f t="shared" si="14"/>
        <v/>
      </c>
      <c r="N2785" s="60">
        <f t="shared" si="5"/>
        <v>68</v>
      </c>
      <c r="O2785" s="61">
        <f t="shared" si="15"/>
        <v>-1850004.36</v>
      </c>
      <c r="P2785" s="63">
        <f t="shared" si="16"/>
        <v>90650213.64</v>
      </c>
      <c r="Q2785" s="42">
        <f t="shared" si="1"/>
        <v>2</v>
      </c>
      <c r="R2785" s="1"/>
      <c r="S2785" s="1"/>
      <c r="T2785" s="1"/>
    </row>
    <row r="2786" ht="15.75" customHeight="1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20"/>
      <c r="M2786" s="42" t="str">
        <f t="shared" si="14"/>
        <v/>
      </c>
      <c r="N2786" s="60">
        <f t="shared" si="5"/>
        <v>45</v>
      </c>
      <c r="O2786" s="61">
        <f t="shared" si="15"/>
        <v>1813004.273</v>
      </c>
      <c r="P2786" s="63">
        <f t="shared" si="16"/>
        <v>92463217.91</v>
      </c>
      <c r="Q2786" s="42">
        <f t="shared" si="1"/>
        <v>0</v>
      </c>
      <c r="R2786" s="1"/>
      <c r="S2786" s="1"/>
      <c r="T2786" s="1"/>
    </row>
    <row r="2787" ht="15.75" customHeight="1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20"/>
      <c r="M2787" s="42" t="str">
        <f t="shared" si="14"/>
        <v/>
      </c>
      <c r="N2787" s="60">
        <f t="shared" si="5"/>
        <v>21</v>
      </c>
      <c r="O2787" s="61">
        <f t="shared" si="15"/>
        <v>1849264.358</v>
      </c>
      <c r="P2787" s="63">
        <f t="shared" si="16"/>
        <v>94312482.27</v>
      </c>
      <c r="Q2787" s="42">
        <f t="shared" si="1"/>
        <v>0</v>
      </c>
      <c r="R2787" s="1"/>
      <c r="S2787" s="1"/>
      <c r="T2787" s="1"/>
    </row>
    <row r="2788" ht="15.75" customHeight="1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20"/>
      <c r="M2788" s="42" t="str">
        <f t="shared" si="14"/>
        <v/>
      </c>
      <c r="N2788" s="60">
        <f t="shared" si="5"/>
        <v>39</v>
      </c>
      <c r="O2788" s="61">
        <f t="shared" si="15"/>
        <v>1886249.645</v>
      </c>
      <c r="P2788" s="63">
        <f t="shared" si="16"/>
        <v>96198731.91</v>
      </c>
      <c r="Q2788" s="42">
        <f t="shared" si="1"/>
        <v>0</v>
      </c>
      <c r="R2788" s="1"/>
      <c r="S2788" s="1"/>
      <c r="T2788" s="1"/>
    </row>
    <row r="2789" ht="15.75" customHeight="1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20"/>
      <c r="M2789" s="42" t="str">
        <f t="shared" si="14"/>
        <v/>
      </c>
      <c r="N2789" s="60">
        <f t="shared" si="5"/>
        <v>80</v>
      </c>
      <c r="O2789" s="61">
        <f t="shared" si="15"/>
        <v>-1923974.638</v>
      </c>
      <c r="P2789" s="63">
        <f t="shared" si="16"/>
        <v>94274757.28</v>
      </c>
      <c r="Q2789" s="42">
        <f t="shared" si="1"/>
        <v>1</v>
      </c>
      <c r="R2789" s="1"/>
      <c r="S2789" s="1"/>
      <c r="T2789" s="1"/>
    </row>
    <row r="2790" ht="15.75" customHeight="1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20"/>
      <c r="M2790" s="42" t="str">
        <f t="shared" si="14"/>
        <v/>
      </c>
      <c r="N2790" s="60">
        <f t="shared" si="5"/>
        <v>2</v>
      </c>
      <c r="O2790" s="61">
        <f t="shared" si="15"/>
        <v>1885495.146</v>
      </c>
      <c r="P2790" s="63">
        <f t="shared" si="16"/>
        <v>96160252.42</v>
      </c>
      <c r="Q2790" s="42">
        <f t="shared" si="1"/>
        <v>0</v>
      </c>
      <c r="R2790" s="1"/>
      <c r="S2790" s="1"/>
      <c r="T2790" s="1"/>
    </row>
    <row r="2791" ht="15.75" customHeight="1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20"/>
      <c r="M2791" s="42" t="str">
        <f t="shared" si="14"/>
        <v/>
      </c>
      <c r="N2791" s="60">
        <f t="shared" si="5"/>
        <v>38</v>
      </c>
      <c r="O2791" s="61">
        <f t="shared" si="15"/>
        <v>1923205.048</v>
      </c>
      <c r="P2791" s="63">
        <f t="shared" si="16"/>
        <v>98083457.47</v>
      </c>
      <c r="Q2791" s="42">
        <f t="shared" si="1"/>
        <v>0</v>
      </c>
      <c r="R2791" s="1"/>
      <c r="S2791" s="1"/>
      <c r="T2791" s="1"/>
    </row>
    <row r="2792" ht="15.75" customHeight="1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20"/>
      <c r="M2792" s="42" t="str">
        <f t="shared" si="14"/>
        <v/>
      </c>
      <c r="N2792" s="60">
        <f t="shared" si="5"/>
        <v>73</v>
      </c>
      <c r="O2792" s="61">
        <f t="shared" si="15"/>
        <v>-1961669.149</v>
      </c>
      <c r="P2792" s="63">
        <f t="shared" si="16"/>
        <v>96121788.32</v>
      </c>
      <c r="Q2792" s="42">
        <f t="shared" si="1"/>
        <v>1</v>
      </c>
      <c r="R2792" s="1"/>
      <c r="S2792" s="1"/>
      <c r="T2792" s="1"/>
    </row>
    <row r="2793" ht="15.75" customHeight="1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20"/>
      <c r="M2793" s="42" t="str">
        <f t="shared" si="14"/>
        <v/>
      </c>
      <c r="N2793" s="60">
        <f t="shared" si="5"/>
        <v>30</v>
      </c>
      <c r="O2793" s="61">
        <f t="shared" si="15"/>
        <v>1922435.766</v>
      </c>
      <c r="P2793" s="63">
        <f t="shared" si="16"/>
        <v>98044224.09</v>
      </c>
      <c r="Q2793" s="42">
        <f t="shared" si="1"/>
        <v>0</v>
      </c>
      <c r="R2793" s="1"/>
      <c r="S2793" s="1"/>
      <c r="T2793" s="1"/>
    </row>
    <row r="2794" ht="15.75" customHeight="1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20"/>
      <c r="M2794" s="42" t="str">
        <f t="shared" si="14"/>
        <v/>
      </c>
      <c r="N2794" s="60">
        <f t="shared" si="5"/>
        <v>55</v>
      </c>
      <c r="O2794" s="61">
        <f t="shared" si="15"/>
        <v>1960884.482</v>
      </c>
      <c r="P2794" s="63">
        <f t="shared" si="16"/>
        <v>100005108.6</v>
      </c>
      <c r="Q2794" s="42">
        <f t="shared" si="1"/>
        <v>0</v>
      </c>
      <c r="R2794" s="1"/>
      <c r="S2794" s="1"/>
      <c r="T2794" s="1"/>
    </row>
    <row r="2795" ht="15.75" customHeight="1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20"/>
      <c r="M2795" s="42" t="str">
        <f t="shared" si="14"/>
        <v/>
      </c>
      <c r="N2795" s="60">
        <f t="shared" si="5"/>
        <v>55</v>
      </c>
      <c r="O2795" s="61">
        <f t="shared" si="15"/>
        <v>2000102.171</v>
      </c>
      <c r="P2795" s="63">
        <f t="shared" si="16"/>
        <v>102005210.7</v>
      </c>
      <c r="Q2795" s="42">
        <f t="shared" si="1"/>
        <v>0</v>
      </c>
      <c r="R2795" s="1"/>
      <c r="S2795" s="1"/>
      <c r="T2795" s="1"/>
    </row>
    <row r="2796" ht="15.75" customHeight="1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20"/>
      <c r="M2796" s="42" t="str">
        <f t="shared" si="14"/>
        <v/>
      </c>
      <c r="N2796" s="60">
        <f t="shared" si="5"/>
        <v>92</v>
      </c>
      <c r="O2796" s="61">
        <f t="shared" si="15"/>
        <v>-2040104.215</v>
      </c>
      <c r="P2796" s="63">
        <f t="shared" si="16"/>
        <v>99965106.53</v>
      </c>
      <c r="Q2796" s="42">
        <f t="shared" si="1"/>
        <v>1</v>
      </c>
      <c r="R2796" s="1"/>
      <c r="S2796" s="1"/>
      <c r="T2796" s="1"/>
    </row>
    <row r="2797" ht="15.75" customHeight="1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20"/>
      <c r="M2797" s="42" t="str">
        <f t="shared" si="14"/>
        <v/>
      </c>
      <c r="N2797" s="60">
        <f t="shared" si="5"/>
        <v>2</v>
      </c>
      <c r="O2797" s="61">
        <f t="shared" si="15"/>
        <v>1999302.131</v>
      </c>
      <c r="P2797" s="63">
        <f t="shared" si="16"/>
        <v>101964408.7</v>
      </c>
      <c r="Q2797" s="42">
        <f t="shared" si="1"/>
        <v>0</v>
      </c>
      <c r="R2797" s="1"/>
      <c r="S2797" s="1"/>
      <c r="T2797" s="1"/>
    </row>
    <row r="2798" ht="15.75" customHeight="1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20"/>
      <c r="M2798" s="42" t="str">
        <f t="shared" si="14"/>
        <v/>
      </c>
      <c r="N2798" s="60">
        <f t="shared" si="5"/>
        <v>2</v>
      </c>
      <c r="O2798" s="61">
        <f t="shared" si="15"/>
        <v>2039288.173</v>
      </c>
      <c r="P2798" s="63">
        <f t="shared" si="16"/>
        <v>104003696.8</v>
      </c>
      <c r="Q2798" s="42">
        <f t="shared" si="1"/>
        <v>0</v>
      </c>
      <c r="R2798" s="1"/>
      <c r="S2798" s="1"/>
      <c r="T2798" s="1"/>
    </row>
    <row r="2799" ht="15.75" customHeight="1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20"/>
      <c r="M2799" s="42" t="str">
        <f t="shared" si="14"/>
        <v/>
      </c>
      <c r="N2799" s="60">
        <f t="shared" si="5"/>
        <v>79</v>
      </c>
      <c r="O2799" s="61">
        <f t="shared" si="15"/>
        <v>-2080073.937</v>
      </c>
      <c r="P2799" s="63">
        <f t="shared" si="16"/>
        <v>101923622.9</v>
      </c>
      <c r="Q2799" s="42">
        <f t="shared" si="1"/>
        <v>1</v>
      </c>
      <c r="R2799" s="1"/>
      <c r="S2799" s="1"/>
      <c r="T2799" s="1"/>
    </row>
    <row r="2800" ht="15.75" customHeight="1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20"/>
      <c r="M2800" s="42" t="str">
        <f t="shared" si="14"/>
        <v/>
      </c>
      <c r="N2800" s="60">
        <f t="shared" si="5"/>
        <v>51</v>
      </c>
      <c r="O2800" s="61">
        <f t="shared" si="15"/>
        <v>2038472.458</v>
      </c>
      <c r="P2800" s="63">
        <f t="shared" si="16"/>
        <v>103962095.4</v>
      </c>
      <c r="Q2800" s="42">
        <f t="shared" si="1"/>
        <v>0</v>
      </c>
      <c r="R2800" s="1"/>
      <c r="S2800" s="1"/>
      <c r="T2800" s="1"/>
    </row>
    <row r="2801" ht="15.75" customHeight="1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20"/>
      <c r="M2801" s="42" t="str">
        <f t="shared" si="14"/>
        <v/>
      </c>
      <c r="N2801" s="60">
        <f t="shared" si="5"/>
        <v>80</v>
      </c>
      <c r="O2801" s="61">
        <f t="shared" si="15"/>
        <v>-2079241.907</v>
      </c>
      <c r="P2801" s="63">
        <f t="shared" si="16"/>
        <v>101882853.4</v>
      </c>
      <c r="Q2801" s="42">
        <f t="shared" si="1"/>
        <v>1</v>
      </c>
      <c r="R2801" s="1"/>
      <c r="S2801" s="1"/>
      <c r="T2801" s="1"/>
    </row>
    <row r="2802" ht="15.75" customHeight="1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20"/>
      <c r="M2802" s="42" t="str">
        <f t="shared" si="14"/>
        <v/>
      </c>
      <c r="N2802" s="60">
        <f t="shared" si="5"/>
        <v>1</v>
      </c>
      <c r="O2802" s="61">
        <f t="shared" si="15"/>
        <v>2037657.069</v>
      </c>
      <c r="P2802" s="63">
        <f t="shared" si="16"/>
        <v>103920510.5</v>
      </c>
      <c r="Q2802" s="42">
        <f t="shared" si="1"/>
        <v>0</v>
      </c>
      <c r="R2802" s="1"/>
      <c r="S2802" s="1"/>
      <c r="T2802" s="1"/>
    </row>
    <row r="2803" ht="15.75" customHeight="1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20"/>
      <c r="M2803" s="42" t="str">
        <f t="shared" si="14"/>
        <v/>
      </c>
      <c r="N2803" s="60">
        <f t="shared" si="5"/>
        <v>86</v>
      </c>
      <c r="O2803" s="61">
        <f t="shared" si="15"/>
        <v>-2078410.21</v>
      </c>
      <c r="P2803" s="63">
        <f t="shared" si="16"/>
        <v>101842100.3</v>
      </c>
      <c r="Q2803" s="42">
        <f t="shared" si="1"/>
        <v>1</v>
      </c>
      <c r="R2803" s="1"/>
      <c r="S2803" s="1"/>
      <c r="T2803" s="1"/>
    </row>
    <row r="2804" ht="15.75" customHeight="1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20"/>
      <c r="M2804" s="42" t="str">
        <f t="shared" si="14"/>
        <v/>
      </c>
      <c r="N2804" s="60">
        <f t="shared" si="5"/>
        <v>50</v>
      </c>
      <c r="O2804" s="61">
        <f t="shared" si="15"/>
        <v>2036842.006</v>
      </c>
      <c r="P2804" s="63">
        <f t="shared" si="16"/>
        <v>103878942.3</v>
      </c>
      <c r="Q2804" s="42">
        <f t="shared" si="1"/>
        <v>0</v>
      </c>
      <c r="R2804" s="1"/>
      <c r="S2804" s="1"/>
      <c r="T2804" s="1"/>
    </row>
    <row r="2805" ht="15.75" customHeight="1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20"/>
      <c r="M2805" s="42" t="str">
        <f t="shared" si="14"/>
        <v/>
      </c>
      <c r="N2805" s="60">
        <f t="shared" si="5"/>
        <v>31</v>
      </c>
      <c r="O2805" s="61">
        <f t="shared" si="15"/>
        <v>2077578.846</v>
      </c>
      <c r="P2805" s="63">
        <f t="shared" si="16"/>
        <v>105956521.2</v>
      </c>
      <c r="Q2805" s="42">
        <f t="shared" si="1"/>
        <v>0</v>
      </c>
      <c r="R2805" s="1"/>
      <c r="S2805" s="1"/>
      <c r="T2805" s="1"/>
    </row>
    <row r="2806" ht="15.75" customHeight="1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20"/>
      <c r="M2806" s="42" t="str">
        <f t="shared" si="14"/>
        <v/>
      </c>
      <c r="N2806" s="60">
        <f t="shared" si="5"/>
        <v>47</v>
      </c>
      <c r="O2806" s="61">
        <f t="shared" si="15"/>
        <v>2119130.423</v>
      </c>
      <c r="P2806" s="63">
        <f t="shared" si="16"/>
        <v>108075651.6</v>
      </c>
      <c r="Q2806" s="42">
        <f t="shared" si="1"/>
        <v>0</v>
      </c>
      <c r="R2806" s="1"/>
      <c r="S2806" s="1"/>
      <c r="T2806" s="1"/>
    </row>
    <row r="2807" ht="15.75" customHeight="1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20"/>
      <c r="M2807" s="42" t="str">
        <f t="shared" si="14"/>
        <v/>
      </c>
      <c r="N2807" s="60">
        <f t="shared" si="5"/>
        <v>67</v>
      </c>
      <c r="O2807" s="61">
        <f t="shared" si="15"/>
        <v>-2161513.032</v>
      </c>
      <c r="P2807" s="63">
        <f t="shared" si="16"/>
        <v>105914138.5</v>
      </c>
      <c r="Q2807" s="42">
        <f t="shared" si="1"/>
        <v>1</v>
      </c>
      <c r="R2807" s="1"/>
      <c r="S2807" s="1"/>
      <c r="T2807" s="1"/>
    </row>
    <row r="2808" ht="15.75" customHeight="1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20"/>
      <c r="M2808" s="42" t="str">
        <f t="shared" si="14"/>
        <v/>
      </c>
      <c r="N2808" s="60">
        <f t="shared" si="5"/>
        <v>19</v>
      </c>
      <c r="O2808" s="61">
        <f t="shared" si="15"/>
        <v>2118282.771</v>
      </c>
      <c r="P2808" s="63">
        <f t="shared" si="16"/>
        <v>108032421.3</v>
      </c>
      <c r="Q2808" s="42">
        <f t="shared" si="1"/>
        <v>0</v>
      </c>
      <c r="R2808" s="1"/>
      <c r="S2808" s="1"/>
      <c r="T2808" s="1"/>
    </row>
    <row r="2809" ht="15.75" customHeight="1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20"/>
      <c r="M2809" s="42" t="str">
        <f t="shared" si="14"/>
        <v/>
      </c>
      <c r="N2809" s="60">
        <f t="shared" si="5"/>
        <v>43</v>
      </c>
      <c r="O2809" s="61">
        <f t="shared" si="15"/>
        <v>2160648.426</v>
      </c>
      <c r="P2809" s="63">
        <f t="shared" si="16"/>
        <v>110193069.7</v>
      </c>
      <c r="Q2809" s="42">
        <f t="shared" si="1"/>
        <v>0</v>
      </c>
      <c r="R2809" s="1"/>
      <c r="S2809" s="1"/>
      <c r="T2809" s="1"/>
    </row>
    <row r="2810" ht="15.75" customHeight="1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20"/>
      <c r="M2810" s="42" t="str">
        <f t="shared" si="14"/>
        <v/>
      </c>
      <c r="N2810" s="60">
        <f t="shared" si="5"/>
        <v>57</v>
      </c>
      <c r="O2810" s="61">
        <f t="shared" si="15"/>
        <v>2203861.395</v>
      </c>
      <c r="P2810" s="63">
        <f t="shared" si="16"/>
        <v>112396931.1</v>
      </c>
      <c r="Q2810" s="42">
        <f t="shared" si="1"/>
        <v>0</v>
      </c>
      <c r="R2810" s="1"/>
      <c r="S2810" s="1"/>
      <c r="T2810" s="1"/>
    </row>
    <row r="2811" ht="15.75" customHeight="1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20"/>
      <c r="M2811" s="42" t="str">
        <f t="shared" si="14"/>
        <v/>
      </c>
      <c r="N2811" s="60">
        <f t="shared" si="5"/>
        <v>69</v>
      </c>
      <c r="O2811" s="61">
        <f t="shared" si="15"/>
        <v>-2247938.623</v>
      </c>
      <c r="P2811" s="63">
        <f t="shared" si="16"/>
        <v>110148992.5</v>
      </c>
      <c r="Q2811" s="42">
        <f t="shared" si="1"/>
        <v>1</v>
      </c>
      <c r="R2811" s="1"/>
      <c r="S2811" s="1"/>
      <c r="T2811" s="1"/>
    </row>
    <row r="2812" ht="15.75" customHeight="1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20"/>
      <c r="M2812" s="42" t="str">
        <f t="shared" si="14"/>
        <v/>
      </c>
      <c r="N2812" s="60">
        <f t="shared" si="5"/>
        <v>63</v>
      </c>
      <c r="O2812" s="61">
        <f t="shared" si="15"/>
        <v>-2202979.85</v>
      </c>
      <c r="P2812" s="63">
        <f t="shared" si="16"/>
        <v>107946012.7</v>
      </c>
      <c r="Q2812" s="42">
        <f t="shared" si="1"/>
        <v>2</v>
      </c>
      <c r="R2812" s="1"/>
      <c r="S2812" s="1"/>
      <c r="T2812" s="1"/>
    </row>
    <row r="2813" ht="15.75" customHeight="1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20"/>
      <c r="M2813" s="42" t="str">
        <f t="shared" si="14"/>
        <v/>
      </c>
      <c r="N2813" s="60">
        <f t="shared" si="5"/>
        <v>37</v>
      </c>
      <c r="O2813" s="61">
        <f t="shared" si="15"/>
        <v>2158920.253</v>
      </c>
      <c r="P2813" s="63">
        <f t="shared" si="16"/>
        <v>110104932.9</v>
      </c>
      <c r="Q2813" s="42">
        <f t="shared" si="1"/>
        <v>0</v>
      </c>
      <c r="R2813" s="1"/>
      <c r="S2813" s="1"/>
      <c r="T2813" s="1"/>
    </row>
    <row r="2814" ht="15.75" customHeight="1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20"/>
      <c r="M2814" s="42" t="str">
        <f t="shared" si="14"/>
        <v/>
      </c>
      <c r="N2814" s="60">
        <f t="shared" si="5"/>
        <v>84</v>
      </c>
      <c r="O2814" s="61">
        <f t="shared" si="15"/>
        <v>-2202098.658</v>
      </c>
      <c r="P2814" s="63">
        <f t="shared" si="16"/>
        <v>107902834.3</v>
      </c>
      <c r="Q2814" s="42">
        <f t="shared" si="1"/>
        <v>1</v>
      </c>
      <c r="R2814" s="1"/>
      <c r="S2814" s="1"/>
      <c r="T2814" s="1"/>
    </row>
    <row r="2815" ht="15.75" customHeight="1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20"/>
      <c r="M2815" s="42" t="str">
        <f t="shared" si="14"/>
        <v/>
      </c>
      <c r="N2815" s="60">
        <f t="shared" si="5"/>
        <v>47</v>
      </c>
      <c r="O2815" s="61">
        <f t="shared" si="15"/>
        <v>2158056.685</v>
      </c>
      <c r="P2815" s="63">
        <f t="shared" si="16"/>
        <v>110060890.9</v>
      </c>
      <c r="Q2815" s="42">
        <f t="shared" si="1"/>
        <v>0</v>
      </c>
      <c r="R2815" s="1"/>
      <c r="S2815" s="1"/>
      <c r="T2815" s="1"/>
    </row>
    <row r="2816" ht="15.75" customHeight="1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20"/>
      <c r="M2816" s="42" t="str">
        <f t="shared" si="14"/>
        <v/>
      </c>
      <c r="N2816" s="60">
        <f t="shared" si="5"/>
        <v>39</v>
      </c>
      <c r="O2816" s="61">
        <f t="shared" si="15"/>
        <v>2201217.819</v>
      </c>
      <c r="P2816" s="63">
        <f t="shared" si="16"/>
        <v>112262108.8</v>
      </c>
      <c r="Q2816" s="42">
        <f t="shared" si="1"/>
        <v>0</v>
      </c>
      <c r="R2816" s="1"/>
      <c r="S2816" s="1"/>
      <c r="T2816" s="1"/>
    </row>
    <row r="2817" ht="15.75" customHeight="1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20"/>
      <c r="M2817" s="42" t="str">
        <f t="shared" si="14"/>
        <v/>
      </c>
      <c r="N2817" s="60">
        <f t="shared" si="5"/>
        <v>51</v>
      </c>
      <c r="O2817" s="61">
        <f t="shared" si="15"/>
        <v>2245242.175</v>
      </c>
      <c r="P2817" s="63">
        <f t="shared" si="16"/>
        <v>114507350.9</v>
      </c>
      <c r="Q2817" s="42">
        <f t="shared" si="1"/>
        <v>0</v>
      </c>
      <c r="R2817" s="1"/>
      <c r="S2817" s="1"/>
      <c r="T2817" s="1"/>
    </row>
    <row r="2818" ht="15.75" customHeight="1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20"/>
      <c r="M2818" s="42" t="str">
        <f t="shared" si="14"/>
        <v/>
      </c>
      <c r="N2818" s="60">
        <f t="shared" si="5"/>
        <v>61</v>
      </c>
      <c r="O2818" s="61">
        <f t="shared" si="15"/>
        <v>-2290147.019</v>
      </c>
      <c r="P2818" s="63">
        <f t="shared" si="16"/>
        <v>112217203.9</v>
      </c>
      <c r="Q2818" s="42">
        <f t="shared" si="1"/>
        <v>1</v>
      </c>
      <c r="R2818" s="1"/>
      <c r="S2818" s="1"/>
      <c r="T2818" s="1"/>
    </row>
    <row r="2819" ht="15.75" customHeight="1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20"/>
      <c r="M2819" s="42" t="str">
        <f t="shared" si="14"/>
        <v/>
      </c>
      <c r="N2819" s="60">
        <f t="shared" si="5"/>
        <v>49</v>
      </c>
      <c r="O2819" s="61">
        <f t="shared" si="15"/>
        <v>2244344.078</v>
      </c>
      <c r="P2819" s="63">
        <f t="shared" si="16"/>
        <v>114461548</v>
      </c>
      <c r="Q2819" s="42">
        <f t="shared" si="1"/>
        <v>0</v>
      </c>
      <c r="R2819" s="1"/>
      <c r="S2819" s="1"/>
      <c r="T2819" s="1"/>
    </row>
    <row r="2820" ht="15.75" customHeight="1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20"/>
      <c r="M2820" s="42" t="str">
        <f t="shared" si="14"/>
        <v/>
      </c>
      <c r="N2820" s="60">
        <f t="shared" si="5"/>
        <v>45</v>
      </c>
      <c r="O2820" s="61">
        <f t="shared" si="15"/>
        <v>2289230.96</v>
      </c>
      <c r="P2820" s="63">
        <f t="shared" si="16"/>
        <v>116750779</v>
      </c>
      <c r="Q2820" s="42">
        <f t="shared" si="1"/>
        <v>0</v>
      </c>
      <c r="R2820" s="1"/>
      <c r="S2820" s="1"/>
      <c r="T2820" s="1"/>
    </row>
    <row r="2821" ht="15.75" customHeight="1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20"/>
      <c r="M2821" s="42" t="str">
        <f t="shared" si="14"/>
        <v/>
      </c>
      <c r="N2821" s="60">
        <f t="shared" si="5"/>
        <v>78</v>
      </c>
      <c r="O2821" s="61">
        <f t="shared" si="15"/>
        <v>-2335015.579</v>
      </c>
      <c r="P2821" s="63">
        <f t="shared" si="16"/>
        <v>114415763.4</v>
      </c>
      <c r="Q2821" s="42">
        <f t="shared" si="1"/>
        <v>1</v>
      </c>
      <c r="R2821" s="1"/>
      <c r="S2821" s="1"/>
      <c r="T2821" s="1"/>
    </row>
    <row r="2822" ht="15.75" customHeight="1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20"/>
      <c r="M2822" s="42" t="str">
        <f t="shared" si="14"/>
        <v/>
      </c>
      <c r="N2822" s="60">
        <f t="shared" si="5"/>
        <v>87</v>
      </c>
      <c r="O2822" s="61">
        <f t="shared" si="15"/>
        <v>-2288315.268</v>
      </c>
      <c r="P2822" s="63">
        <f t="shared" si="16"/>
        <v>112127448.1</v>
      </c>
      <c r="Q2822" s="42">
        <f t="shared" si="1"/>
        <v>2</v>
      </c>
      <c r="R2822" s="1"/>
      <c r="S2822" s="1"/>
      <c r="T2822" s="1"/>
    </row>
    <row r="2823" ht="15.75" customHeight="1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20"/>
      <c r="M2823" s="42" t="str">
        <f t="shared" si="14"/>
        <v/>
      </c>
      <c r="N2823" s="60">
        <f t="shared" si="5"/>
        <v>57</v>
      </c>
      <c r="O2823" s="61">
        <f t="shared" si="15"/>
        <v>2242548.962</v>
      </c>
      <c r="P2823" s="63">
        <f t="shared" si="16"/>
        <v>114369997.1</v>
      </c>
      <c r="Q2823" s="42">
        <f t="shared" si="1"/>
        <v>0</v>
      </c>
      <c r="R2823" s="1"/>
      <c r="S2823" s="1"/>
      <c r="T2823" s="1"/>
    </row>
    <row r="2824" ht="15.75" customHeight="1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20"/>
      <c r="M2824" s="42" t="str">
        <f t="shared" si="14"/>
        <v/>
      </c>
      <c r="N2824" s="60">
        <f t="shared" si="5"/>
        <v>50</v>
      </c>
      <c r="O2824" s="61">
        <f t="shared" si="15"/>
        <v>2287399.941</v>
      </c>
      <c r="P2824" s="63">
        <f t="shared" si="16"/>
        <v>116657397</v>
      </c>
      <c r="Q2824" s="42">
        <f t="shared" si="1"/>
        <v>0</v>
      </c>
      <c r="R2824" s="1"/>
      <c r="S2824" s="1"/>
      <c r="T2824" s="1"/>
    </row>
    <row r="2825" ht="15.75" customHeight="1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20"/>
      <c r="M2825" s="42" t="str">
        <f t="shared" si="14"/>
        <v/>
      </c>
      <c r="N2825" s="60">
        <f t="shared" si="5"/>
        <v>82</v>
      </c>
      <c r="O2825" s="61">
        <f t="shared" si="15"/>
        <v>-2333147.94</v>
      </c>
      <c r="P2825" s="63">
        <f t="shared" si="16"/>
        <v>114324249.1</v>
      </c>
      <c r="Q2825" s="42">
        <f t="shared" si="1"/>
        <v>1</v>
      </c>
      <c r="R2825" s="1"/>
      <c r="S2825" s="1"/>
      <c r="T2825" s="1"/>
    </row>
    <row r="2826" ht="15.75" customHeight="1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20"/>
      <c r="M2826" s="42" t="str">
        <f t="shared" si="14"/>
        <v/>
      </c>
      <c r="N2826" s="60">
        <f t="shared" si="5"/>
        <v>33</v>
      </c>
      <c r="O2826" s="61">
        <f t="shared" si="15"/>
        <v>2286484.982</v>
      </c>
      <c r="P2826" s="63">
        <f t="shared" si="16"/>
        <v>116610734.1</v>
      </c>
      <c r="Q2826" s="42">
        <f t="shared" si="1"/>
        <v>0</v>
      </c>
      <c r="R2826" s="1"/>
      <c r="S2826" s="1"/>
      <c r="T2826" s="1"/>
    </row>
    <row r="2827" ht="15.75" customHeight="1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20"/>
      <c r="M2827" s="42" t="str">
        <f t="shared" si="14"/>
        <v/>
      </c>
      <c r="N2827" s="60">
        <f t="shared" si="5"/>
        <v>40</v>
      </c>
      <c r="O2827" s="61">
        <f t="shared" si="15"/>
        <v>2332214.681</v>
      </c>
      <c r="P2827" s="63">
        <f t="shared" si="16"/>
        <v>118942948.7</v>
      </c>
      <c r="Q2827" s="42">
        <f t="shared" si="1"/>
        <v>0</v>
      </c>
      <c r="R2827" s="1"/>
      <c r="S2827" s="1"/>
      <c r="T2827" s="1"/>
    </row>
    <row r="2828" ht="15.75" customHeight="1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20"/>
      <c r="M2828" s="42" t="str">
        <f t="shared" si="14"/>
        <v/>
      </c>
      <c r="N2828" s="60">
        <f t="shared" si="5"/>
        <v>15</v>
      </c>
      <c r="O2828" s="61">
        <f t="shared" si="15"/>
        <v>2378858.975</v>
      </c>
      <c r="P2828" s="63">
        <f t="shared" si="16"/>
        <v>121321807.7</v>
      </c>
      <c r="Q2828" s="42">
        <f t="shared" si="1"/>
        <v>0</v>
      </c>
      <c r="R2828" s="1"/>
      <c r="S2828" s="1"/>
      <c r="T2828" s="1"/>
    </row>
    <row r="2829" ht="15.75" customHeight="1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20"/>
      <c r="M2829" s="42" t="str">
        <f t="shared" si="14"/>
        <v/>
      </c>
      <c r="N2829" s="60">
        <f t="shared" si="5"/>
        <v>20</v>
      </c>
      <c r="O2829" s="61">
        <f t="shared" si="15"/>
        <v>2426436.154</v>
      </c>
      <c r="P2829" s="63">
        <f t="shared" si="16"/>
        <v>123748243.9</v>
      </c>
      <c r="Q2829" s="42">
        <f t="shared" si="1"/>
        <v>0</v>
      </c>
      <c r="R2829" s="1"/>
      <c r="S2829" s="1"/>
      <c r="T2829" s="1"/>
    </row>
    <row r="2830" ht="15.75" customHeight="1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20"/>
      <c r="M2830" s="42" t="str">
        <f t="shared" si="14"/>
        <v/>
      </c>
      <c r="N2830" s="60">
        <f t="shared" si="5"/>
        <v>10</v>
      </c>
      <c r="O2830" s="61">
        <f t="shared" si="15"/>
        <v>2474964.877</v>
      </c>
      <c r="P2830" s="63">
        <f t="shared" si="16"/>
        <v>126223208.7</v>
      </c>
      <c r="Q2830" s="42">
        <f t="shared" si="1"/>
        <v>0</v>
      </c>
      <c r="R2830" s="1"/>
      <c r="S2830" s="1"/>
      <c r="T2830" s="1"/>
    </row>
    <row r="2831" ht="15.75" customHeight="1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20"/>
      <c r="M2831" s="42" t="str">
        <f t="shared" si="14"/>
        <v/>
      </c>
      <c r="N2831" s="60">
        <f t="shared" si="5"/>
        <v>30</v>
      </c>
      <c r="O2831" s="61">
        <f t="shared" si="15"/>
        <v>2524464.175</v>
      </c>
      <c r="P2831" s="63">
        <f t="shared" si="16"/>
        <v>128747672.9</v>
      </c>
      <c r="Q2831" s="42">
        <f t="shared" si="1"/>
        <v>0</v>
      </c>
      <c r="R2831" s="1"/>
      <c r="S2831" s="1"/>
      <c r="T2831" s="1"/>
    </row>
    <row r="2832" ht="15.75" customHeight="1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20"/>
      <c r="M2832" s="42" t="str">
        <f t="shared" si="14"/>
        <v/>
      </c>
      <c r="N2832" s="60">
        <f t="shared" si="5"/>
        <v>82</v>
      </c>
      <c r="O2832" s="61">
        <f t="shared" si="15"/>
        <v>-2574953.458</v>
      </c>
      <c r="P2832" s="63">
        <f t="shared" si="16"/>
        <v>126172719.5</v>
      </c>
      <c r="Q2832" s="42">
        <f t="shared" si="1"/>
        <v>1</v>
      </c>
      <c r="R2832" s="1"/>
      <c r="S2832" s="1"/>
      <c r="T2832" s="1"/>
    </row>
    <row r="2833" ht="15.75" customHeight="1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20"/>
      <c r="M2833" s="42" t="str">
        <f t="shared" si="14"/>
        <v/>
      </c>
      <c r="N2833" s="60">
        <f t="shared" si="5"/>
        <v>84</v>
      </c>
      <c r="O2833" s="61">
        <f t="shared" si="15"/>
        <v>-2523454.389</v>
      </c>
      <c r="P2833" s="63">
        <f t="shared" si="16"/>
        <v>123649265.1</v>
      </c>
      <c r="Q2833" s="42">
        <f t="shared" si="1"/>
        <v>2</v>
      </c>
      <c r="R2833" s="1"/>
      <c r="S2833" s="1"/>
      <c r="T2833" s="1"/>
    </row>
    <row r="2834" ht="15.75" customHeight="1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20"/>
      <c r="M2834" s="42" t="str">
        <f t="shared" si="14"/>
        <v/>
      </c>
      <c r="N2834" s="60">
        <f t="shared" si="5"/>
        <v>43</v>
      </c>
      <c r="O2834" s="61">
        <f t="shared" si="15"/>
        <v>2472985.301</v>
      </c>
      <c r="P2834" s="63">
        <f t="shared" si="16"/>
        <v>126122250.4</v>
      </c>
      <c r="Q2834" s="42">
        <f t="shared" si="1"/>
        <v>0</v>
      </c>
      <c r="R2834" s="1"/>
      <c r="S2834" s="1"/>
      <c r="T2834" s="1"/>
    </row>
    <row r="2835" ht="15.75" customHeight="1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20"/>
      <c r="M2835" s="42" t="str">
        <f t="shared" si="14"/>
        <v/>
      </c>
      <c r="N2835" s="60">
        <f t="shared" si="5"/>
        <v>30</v>
      </c>
      <c r="O2835" s="61">
        <f t="shared" si="15"/>
        <v>2522445.007</v>
      </c>
      <c r="P2835" s="63">
        <f t="shared" si="16"/>
        <v>128644695.4</v>
      </c>
      <c r="Q2835" s="42">
        <f t="shared" si="1"/>
        <v>0</v>
      </c>
      <c r="R2835" s="1"/>
      <c r="S2835" s="1"/>
      <c r="T2835" s="1"/>
    </row>
    <row r="2836" ht="15.75" customHeight="1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20"/>
      <c r="M2836" s="42" t="str">
        <f t="shared" si="14"/>
        <v/>
      </c>
      <c r="N2836" s="60">
        <f t="shared" si="5"/>
        <v>8</v>
      </c>
      <c r="O2836" s="61">
        <f t="shared" si="15"/>
        <v>2572893.908</v>
      </c>
      <c r="P2836" s="63">
        <f t="shared" si="16"/>
        <v>131217589.3</v>
      </c>
      <c r="Q2836" s="42">
        <f t="shared" si="1"/>
        <v>0</v>
      </c>
      <c r="R2836" s="1"/>
      <c r="S2836" s="1"/>
      <c r="T2836" s="1"/>
    </row>
    <row r="2837" ht="15.75" customHeight="1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20"/>
      <c r="M2837" s="42" t="str">
        <f t="shared" si="14"/>
        <v/>
      </c>
      <c r="N2837" s="60">
        <f t="shared" si="5"/>
        <v>88</v>
      </c>
      <c r="O2837" s="61">
        <f t="shared" si="15"/>
        <v>-2624351.786</v>
      </c>
      <c r="P2837" s="63">
        <f t="shared" si="16"/>
        <v>128593237.5</v>
      </c>
      <c r="Q2837" s="42">
        <f t="shared" si="1"/>
        <v>1</v>
      </c>
      <c r="R2837" s="1"/>
      <c r="S2837" s="1"/>
      <c r="T2837" s="1"/>
    </row>
    <row r="2838" ht="15.75" customHeight="1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20"/>
      <c r="M2838" s="42" t="str">
        <f t="shared" si="14"/>
        <v/>
      </c>
      <c r="N2838" s="60">
        <f t="shared" si="5"/>
        <v>78</v>
      </c>
      <c r="O2838" s="61">
        <f t="shared" si="15"/>
        <v>-2571864.75</v>
      </c>
      <c r="P2838" s="63">
        <f t="shared" si="16"/>
        <v>126021372.8</v>
      </c>
      <c r="Q2838" s="42">
        <f t="shared" si="1"/>
        <v>2</v>
      </c>
      <c r="R2838" s="1"/>
      <c r="S2838" s="1"/>
      <c r="T2838" s="1"/>
    </row>
    <row r="2839" ht="15.75" customHeight="1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20"/>
      <c r="M2839" s="42" t="str">
        <f t="shared" si="14"/>
        <v/>
      </c>
      <c r="N2839" s="60">
        <f t="shared" si="5"/>
        <v>46</v>
      </c>
      <c r="O2839" s="61">
        <f t="shared" si="15"/>
        <v>2520427.455</v>
      </c>
      <c r="P2839" s="63">
        <f t="shared" si="16"/>
        <v>128541800.2</v>
      </c>
      <c r="Q2839" s="42">
        <f t="shared" si="1"/>
        <v>0</v>
      </c>
      <c r="R2839" s="1"/>
      <c r="S2839" s="1"/>
      <c r="T2839" s="1"/>
    </row>
    <row r="2840" ht="15.75" customHeight="1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20"/>
      <c r="M2840" s="42" t="str">
        <f t="shared" si="14"/>
        <v/>
      </c>
      <c r="N2840" s="60">
        <f t="shared" si="5"/>
        <v>6</v>
      </c>
      <c r="O2840" s="61">
        <f t="shared" si="15"/>
        <v>2570836.004</v>
      </c>
      <c r="P2840" s="63">
        <f t="shared" si="16"/>
        <v>131112636.2</v>
      </c>
      <c r="Q2840" s="42">
        <f t="shared" si="1"/>
        <v>0</v>
      </c>
      <c r="R2840" s="1"/>
      <c r="S2840" s="1"/>
      <c r="T2840" s="1"/>
    </row>
    <row r="2841" ht="15.75" customHeight="1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20"/>
      <c r="M2841" s="42" t="str">
        <f t="shared" si="14"/>
        <v/>
      </c>
      <c r="N2841" s="60">
        <f t="shared" si="5"/>
        <v>95</v>
      </c>
      <c r="O2841" s="61">
        <f t="shared" si="15"/>
        <v>-2622252.724</v>
      </c>
      <c r="P2841" s="63">
        <f t="shared" si="16"/>
        <v>128490383.5</v>
      </c>
      <c r="Q2841" s="42">
        <f t="shared" si="1"/>
        <v>1</v>
      </c>
      <c r="R2841" s="1"/>
      <c r="S2841" s="1"/>
      <c r="T2841" s="1"/>
    </row>
    <row r="2842" ht="15.75" customHeight="1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20"/>
      <c r="M2842" s="42" t="str">
        <f t="shared" si="14"/>
        <v/>
      </c>
      <c r="N2842" s="60">
        <f t="shared" si="5"/>
        <v>89</v>
      </c>
      <c r="O2842" s="61">
        <f t="shared" si="15"/>
        <v>-2569807.67</v>
      </c>
      <c r="P2842" s="63">
        <f t="shared" si="16"/>
        <v>125920575.8</v>
      </c>
      <c r="Q2842" s="42">
        <f t="shared" si="1"/>
        <v>2</v>
      </c>
      <c r="R2842" s="1"/>
      <c r="S2842" s="1"/>
      <c r="T2842" s="1"/>
    </row>
    <row r="2843" ht="15.75" customHeight="1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20"/>
      <c r="M2843" s="42" t="str">
        <f t="shared" si="14"/>
        <v/>
      </c>
      <c r="N2843" s="60">
        <f t="shared" si="5"/>
        <v>68</v>
      </c>
      <c r="O2843" s="61">
        <f t="shared" si="15"/>
        <v>-2518411.516</v>
      </c>
      <c r="P2843" s="63">
        <f t="shared" si="16"/>
        <v>123402164.3</v>
      </c>
      <c r="Q2843" s="42">
        <f t="shared" si="1"/>
        <v>3</v>
      </c>
      <c r="R2843" s="1"/>
      <c r="S2843" s="1"/>
      <c r="T2843" s="1"/>
    </row>
    <row r="2844" ht="15.75" customHeight="1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20"/>
      <c r="M2844" s="42" t="str">
        <f t="shared" si="14"/>
        <v/>
      </c>
      <c r="N2844" s="60">
        <f t="shared" si="5"/>
        <v>90</v>
      </c>
      <c r="O2844" s="61">
        <f t="shared" si="15"/>
        <v>-2468043.286</v>
      </c>
      <c r="P2844" s="63">
        <f t="shared" si="16"/>
        <v>120934121</v>
      </c>
      <c r="Q2844" s="42">
        <f t="shared" si="1"/>
        <v>4</v>
      </c>
      <c r="R2844" s="1"/>
      <c r="S2844" s="1"/>
      <c r="T2844" s="1"/>
    </row>
    <row r="2845" ht="15.75" customHeight="1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20"/>
      <c r="M2845" s="42" t="str">
        <f t="shared" si="14"/>
        <v/>
      </c>
      <c r="N2845" s="60">
        <f t="shared" si="5"/>
        <v>40</v>
      </c>
      <c r="O2845" s="61">
        <f t="shared" si="15"/>
        <v>2418682.42</v>
      </c>
      <c r="P2845" s="63">
        <f t="shared" si="16"/>
        <v>123352803.4</v>
      </c>
      <c r="Q2845" s="42">
        <f t="shared" si="1"/>
        <v>0</v>
      </c>
      <c r="R2845" s="1"/>
      <c r="S2845" s="1"/>
      <c r="T2845" s="1"/>
    </row>
    <row r="2846" ht="15.75" customHeight="1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20"/>
      <c r="M2846" s="42" t="str">
        <f t="shared" si="14"/>
        <v/>
      </c>
      <c r="N2846" s="60">
        <f t="shared" si="5"/>
        <v>64</v>
      </c>
      <c r="O2846" s="61">
        <f t="shared" si="15"/>
        <v>-2467056.069</v>
      </c>
      <c r="P2846" s="63">
        <f t="shared" si="16"/>
        <v>120885747.4</v>
      </c>
      <c r="Q2846" s="42">
        <f t="shared" si="1"/>
        <v>1</v>
      </c>
      <c r="R2846" s="1"/>
      <c r="S2846" s="1"/>
      <c r="T2846" s="1"/>
    </row>
    <row r="2847" ht="15.75" customHeight="1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20"/>
      <c r="M2847" s="42" t="str">
        <f t="shared" si="14"/>
        <v/>
      </c>
      <c r="N2847" s="60">
        <f t="shared" si="5"/>
        <v>17</v>
      </c>
      <c r="O2847" s="61">
        <f t="shared" si="15"/>
        <v>2417714.947</v>
      </c>
      <c r="P2847" s="63">
        <f t="shared" si="16"/>
        <v>123303462.3</v>
      </c>
      <c r="Q2847" s="42">
        <f t="shared" si="1"/>
        <v>0</v>
      </c>
      <c r="R2847" s="1"/>
      <c r="S2847" s="1"/>
      <c r="T2847" s="1"/>
    </row>
    <row r="2848" ht="15.75" customHeight="1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20"/>
      <c r="M2848" s="42" t="str">
        <f t="shared" si="14"/>
        <v/>
      </c>
      <c r="N2848" s="60">
        <f t="shared" si="5"/>
        <v>14</v>
      </c>
      <c r="O2848" s="61">
        <f t="shared" si="15"/>
        <v>2466069.246</v>
      </c>
      <c r="P2848" s="63">
        <f t="shared" si="16"/>
        <v>125769531.6</v>
      </c>
      <c r="Q2848" s="42">
        <f t="shared" si="1"/>
        <v>0</v>
      </c>
      <c r="R2848" s="1"/>
      <c r="S2848" s="1"/>
      <c r="T2848" s="1"/>
    </row>
    <row r="2849" ht="15.75" customHeight="1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20"/>
      <c r="M2849" s="42" t="str">
        <f t="shared" si="14"/>
        <v/>
      </c>
      <c r="N2849" s="60">
        <f t="shared" si="5"/>
        <v>78</v>
      </c>
      <c r="O2849" s="61">
        <f t="shared" si="15"/>
        <v>-2515390.631</v>
      </c>
      <c r="P2849" s="63">
        <f t="shared" si="16"/>
        <v>123254140.9</v>
      </c>
      <c r="Q2849" s="42">
        <f t="shared" si="1"/>
        <v>1</v>
      </c>
      <c r="R2849" s="1"/>
      <c r="S2849" s="1"/>
      <c r="T2849" s="1"/>
    </row>
    <row r="2850" ht="15.75" customHeight="1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20"/>
      <c r="M2850" s="42" t="str">
        <f t="shared" si="14"/>
        <v/>
      </c>
      <c r="N2850" s="60">
        <f t="shared" si="5"/>
        <v>20</v>
      </c>
      <c r="O2850" s="61">
        <f t="shared" si="15"/>
        <v>2465082.819</v>
      </c>
      <c r="P2850" s="63">
        <f t="shared" si="16"/>
        <v>125719223.7</v>
      </c>
      <c r="Q2850" s="42">
        <f t="shared" si="1"/>
        <v>0</v>
      </c>
      <c r="R2850" s="1"/>
      <c r="S2850" s="1"/>
      <c r="T2850" s="1"/>
    </row>
    <row r="2851" ht="15.75" customHeight="1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20"/>
      <c r="M2851" s="42" t="str">
        <f t="shared" si="14"/>
        <v/>
      </c>
      <c r="N2851" s="60">
        <f t="shared" si="5"/>
        <v>82</v>
      </c>
      <c r="O2851" s="61">
        <f t="shared" si="15"/>
        <v>-2514384.475</v>
      </c>
      <c r="P2851" s="63">
        <f t="shared" si="16"/>
        <v>123204839.3</v>
      </c>
      <c r="Q2851" s="42">
        <f t="shared" si="1"/>
        <v>1</v>
      </c>
      <c r="R2851" s="1"/>
      <c r="S2851" s="1"/>
      <c r="T2851" s="1"/>
    </row>
    <row r="2852" ht="15.75" customHeight="1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20"/>
      <c r="M2852" s="42" t="str">
        <f t="shared" si="14"/>
        <v/>
      </c>
      <c r="N2852" s="60">
        <f t="shared" si="5"/>
        <v>1</v>
      </c>
      <c r="O2852" s="61">
        <f t="shared" si="15"/>
        <v>2464096.785</v>
      </c>
      <c r="P2852" s="63">
        <f t="shared" si="16"/>
        <v>125668936.1</v>
      </c>
      <c r="Q2852" s="42">
        <f t="shared" si="1"/>
        <v>0</v>
      </c>
      <c r="R2852" s="1"/>
      <c r="S2852" s="1"/>
      <c r="T2852" s="1"/>
    </row>
    <row r="2853" ht="15.75" customHeight="1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20"/>
      <c r="M2853" s="42" t="str">
        <f t="shared" si="14"/>
        <v/>
      </c>
      <c r="N2853" s="60">
        <f t="shared" si="5"/>
        <v>46</v>
      </c>
      <c r="O2853" s="61">
        <f t="shared" si="15"/>
        <v>2513378.721</v>
      </c>
      <c r="P2853" s="63">
        <f t="shared" si="16"/>
        <v>128182314.8</v>
      </c>
      <c r="Q2853" s="42">
        <f t="shared" si="1"/>
        <v>0</v>
      </c>
      <c r="R2853" s="1"/>
      <c r="S2853" s="1"/>
      <c r="T2853" s="1"/>
    </row>
    <row r="2854" ht="15.75" customHeight="1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20"/>
      <c r="M2854" s="42" t="str">
        <f t="shared" si="14"/>
        <v/>
      </c>
      <c r="N2854" s="60">
        <f t="shared" si="5"/>
        <v>38</v>
      </c>
      <c r="O2854" s="61">
        <f t="shared" si="15"/>
        <v>2563646.296</v>
      </c>
      <c r="P2854" s="63">
        <f t="shared" si="16"/>
        <v>130745961.1</v>
      </c>
      <c r="Q2854" s="42">
        <f t="shared" si="1"/>
        <v>0</v>
      </c>
      <c r="R2854" s="1"/>
      <c r="S2854" s="1"/>
      <c r="T2854" s="1"/>
    </row>
    <row r="2855" ht="15.75" customHeight="1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20"/>
      <c r="M2855" s="42" t="str">
        <f t="shared" si="14"/>
        <v/>
      </c>
      <c r="N2855" s="60">
        <f t="shared" si="5"/>
        <v>36</v>
      </c>
      <c r="O2855" s="61">
        <f t="shared" si="15"/>
        <v>2614919.221</v>
      </c>
      <c r="P2855" s="63">
        <f t="shared" si="16"/>
        <v>133360880.3</v>
      </c>
      <c r="Q2855" s="42">
        <f t="shared" si="1"/>
        <v>0</v>
      </c>
      <c r="R2855" s="1"/>
      <c r="S2855" s="1"/>
      <c r="T2855" s="1"/>
    </row>
    <row r="2856" ht="15.75" customHeight="1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20"/>
      <c r="M2856" s="42" t="str">
        <f t="shared" si="14"/>
        <v/>
      </c>
      <c r="N2856" s="60">
        <f t="shared" si="5"/>
        <v>25</v>
      </c>
      <c r="O2856" s="61">
        <f t="shared" si="15"/>
        <v>2667217.606</v>
      </c>
      <c r="P2856" s="63">
        <f t="shared" si="16"/>
        <v>136028097.9</v>
      </c>
      <c r="Q2856" s="42">
        <f t="shared" si="1"/>
        <v>0</v>
      </c>
      <c r="R2856" s="1"/>
      <c r="S2856" s="1"/>
      <c r="T2856" s="1"/>
    </row>
    <row r="2857" ht="15.75" customHeight="1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20"/>
      <c r="M2857" s="42" t="str">
        <f t="shared" si="14"/>
        <v/>
      </c>
      <c r="N2857" s="60">
        <f t="shared" si="5"/>
        <v>43</v>
      </c>
      <c r="O2857" s="61">
        <f t="shared" si="15"/>
        <v>2720561.958</v>
      </c>
      <c r="P2857" s="63">
        <f t="shared" si="16"/>
        <v>138748659.9</v>
      </c>
      <c r="Q2857" s="42">
        <f t="shared" si="1"/>
        <v>0</v>
      </c>
      <c r="R2857" s="1"/>
      <c r="S2857" s="1"/>
      <c r="T2857" s="1"/>
    </row>
    <row r="2858" ht="15.75" customHeight="1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20"/>
      <c r="M2858" s="42" t="str">
        <f t="shared" si="14"/>
        <v/>
      </c>
      <c r="N2858" s="60">
        <f t="shared" si="5"/>
        <v>23</v>
      </c>
      <c r="O2858" s="61">
        <f t="shared" si="15"/>
        <v>2774973.197</v>
      </c>
      <c r="P2858" s="63">
        <f t="shared" si="16"/>
        <v>141523633.1</v>
      </c>
      <c r="Q2858" s="42">
        <f t="shared" si="1"/>
        <v>0</v>
      </c>
      <c r="R2858" s="1"/>
      <c r="S2858" s="1"/>
      <c r="T2858" s="1"/>
    </row>
    <row r="2859" ht="15.75" customHeight="1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20"/>
      <c r="M2859" s="42" t="str">
        <f t="shared" si="14"/>
        <v/>
      </c>
      <c r="N2859" s="60">
        <f t="shared" si="5"/>
        <v>24</v>
      </c>
      <c r="O2859" s="61">
        <f t="shared" si="15"/>
        <v>2830472.661</v>
      </c>
      <c r="P2859" s="63">
        <f t="shared" si="16"/>
        <v>144354105.7</v>
      </c>
      <c r="Q2859" s="42">
        <f t="shared" si="1"/>
        <v>0</v>
      </c>
      <c r="R2859" s="1"/>
      <c r="S2859" s="1"/>
      <c r="T2859" s="1"/>
    </row>
    <row r="2860" ht="15.75" customHeight="1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20"/>
      <c r="M2860" s="42" t="str">
        <f t="shared" si="14"/>
        <v/>
      </c>
      <c r="N2860" s="60">
        <f t="shared" si="5"/>
        <v>6</v>
      </c>
      <c r="O2860" s="61">
        <f t="shared" si="15"/>
        <v>2887082.114</v>
      </c>
      <c r="P2860" s="63">
        <f t="shared" si="16"/>
        <v>147241187.8</v>
      </c>
      <c r="Q2860" s="42">
        <f t="shared" si="1"/>
        <v>0</v>
      </c>
      <c r="R2860" s="1"/>
      <c r="S2860" s="1"/>
      <c r="T2860" s="1"/>
    </row>
    <row r="2861" ht="15.75" customHeight="1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20"/>
      <c r="M2861" s="42" t="str">
        <f t="shared" si="14"/>
        <v/>
      </c>
      <c r="N2861" s="60">
        <f t="shared" si="5"/>
        <v>1</v>
      </c>
      <c r="O2861" s="61">
        <f t="shared" si="15"/>
        <v>2944823.757</v>
      </c>
      <c r="P2861" s="63">
        <f t="shared" si="16"/>
        <v>150186011.6</v>
      </c>
      <c r="Q2861" s="42">
        <f t="shared" si="1"/>
        <v>0</v>
      </c>
      <c r="R2861" s="1"/>
      <c r="S2861" s="1"/>
      <c r="T2861" s="1"/>
    </row>
    <row r="2862" ht="15.75" customHeight="1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20"/>
      <c r="M2862" s="42" t="str">
        <f t="shared" si="14"/>
        <v/>
      </c>
      <c r="N2862" s="60">
        <f t="shared" si="5"/>
        <v>54</v>
      </c>
      <c r="O2862" s="61">
        <f t="shared" si="15"/>
        <v>3003720.232</v>
      </c>
      <c r="P2862" s="63">
        <f t="shared" si="16"/>
        <v>153189731.8</v>
      </c>
      <c r="Q2862" s="42">
        <f t="shared" si="1"/>
        <v>0</v>
      </c>
      <c r="R2862" s="1"/>
      <c r="S2862" s="1"/>
      <c r="T2862" s="1"/>
    </row>
    <row r="2863" ht="15.75" customHeight="1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20"/>
      <c r="M2863" s="42" t="str">
        <f t="shared" si="14"/>
        <v/>
      </c>
      <c r="N2863" s="60">
        <f t="shared" si="5"/>
        <v>44</v>
      </c>
      <c r="O2863" s="61">
        <f t="shared" si="15"/>
        <v>3063794.636</v>
      </c>
      <c r="P2863" s="63">
        <f t="shared" si="16"/>
        <v>156253526.5</v>
      </c>
      <c r="Q2863" s="42">
        <f t="shared" si="1"/>
        <v>0</v>
      </c>
      <c r="R2863" s="1"/>
      <c r="S2863" s="1"/>
      <c r="T2863" s="1"/>
    </row>
    <row r="2864" ht="15.75" customHeight="1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20"/>
      <c r="M2864" s="42" t="str">
        <f t="shared" si="14"/>
        <v/>
      </c>
      <c r="N2864" s="60">
        <f t="shared" si="5"/>
        <v>44</v>
      </c>
      <c r="O2864" s="61">
        <f t="shared" si="15"/>
        <v>3125070.529</v>
      </c>
      <c r="P2864" s="63">
        <f t="shared" si="16"/>
        <v>159378597</v>
      </c>
      <c r="Q2864" s="42">
        <f t="shared" si="1"/>
        <v>0</v>
      </c>
      <c r="R2864" s="1"/>
      <c r="S2864" s="1"/>
      <c r="T2864" s="1"/>
    </row>
    <row r="2865" ht="15.75" customHeight="1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20"/>
      <c r="M2865" s="42" t="str">
        <f t="shared" si="14"/>
        <v/>
      </c>
      <c r="N2865" s="60">
        <f t="shared" si="5"/>
        <v>9</v>
      </c>
      <c r="O2865" s="61">
        <f t="shared" si="15"/>
        <v>3187571.94</v>
      </c>
      <c r="P2865" s="63">
        <f t="shared" si="16"/>
        <v>162566168.9</v>
      </c>
      <c r="Q2865" s="42">
        <f t="shared" si="1"/>
        <v>0</v>
      </c>
      <c r="R2865" s="1"/>
      <c r="S2865" s="1"/>
      <c r="T2865" s="1"/>
    </row>
    <row r="2866" ht="15.75" customHeight="1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20"/>
      <c r="M2866" s="42" t="str">
        <f t="shared" si="14"/>
        <v/>
      </c>
      <c r="N2866" s="60">
        <f t="shared" si="5"/>
        <v>29</v>
      </c>
      <c r="O2866" s="61">
        <f t="shared" si="15"/>
        <v>3251323.379</v>
      </c>
      <c r="P2866" s="63">
        <f t="shared" si="16"/>
        <v>165817492.3</v>
      </c>
      <c r="Q2866" s="42">
        <f t="shared" si="1"/>
        <v>0</v>
      </c>
      <c r="R2866" s="1"/>
      <c r="S2866" s="1"/>
      <c r="T2866" s="1"/>
    </row>
    <row r="2867" ht="15.75" customHeight="1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20"/>
      <c r="M2867" s="42" t="str">
        <f t="shared" si="14"/>
        <v/>
      </c>
      <c r="N2867" s="60">
        <f t="shared" si="5"/>
        <v>48</v>
      </c>
      <c r="O2867" s="61">
        <f t="shared" si="15"/>
        <v>3316349.846</v>
      </c>
      <c r="P2867" s="63">
        <f t="shared" si="16"/>
        <v>169133842.2</v>
      </c>
      <c r="Q2867" s="42">
        <f t="shared" si="1"/>
        <v>0</v>
      </c>
      <c r="R2867" s="1"/>
      <c r="S2867" s="1"/>
      <c r="T2867" s="1"/>
    </row>
    <row r="2868" ht="15.75" customHeight="1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20"/>
      <c r="M2868" s="42" t="str">
        <f t="shared" si="14"/>
        <v/>
      </c>
      <c r="N2868" s="60">
        <f t="shared" si="5"/>
        <v>31</v>
      </c>
      <c r="O2868" s="61">
        <f t="shared" si="15"/>
        <v>3382676.843</v>
      </c>
      <c r="P2868" s="63">
        <f t="shared" si="16"/>
        <v>172516519</v>
      </c>
      <c r="Q2868" s="42">
        <f t="shared" si="1"/>
        <v>0</v>
      </c>
      <c r="R2868" s="1"/>
      <c r="S2868" s="1"/>
      <c r="T2868" s="1"/>
    </row>
    <row r="2869" ht="15.75" customHeight="1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20"/>
      <c r="M2869" s="42" t="str">
        <f t="shared" si="14"/>
        <v/>
      </c>
      <c r="N2869" s="60">
        <f t="shared" si="5"/>
        <v>96</v>
      </c>
      <c r="O2869" s="61">
        <f t="shared" si="15"/>
        <v>-3450330.38</v>
      </c>
      <c r="P2869" s="63">
        <f t="shared" si="16"/>
        <v>169066188.6</v>
      </c>
      <c r="Q2869" s="42">
        <f t="shared" si="1"/>
        <v>1</v>
      </c>
      <c r="R2869" s="1"/>
      <c r="S2869" s="1"/>
      <c r="T2869" s="1"/>
    </row>
    <row r="2870" ht="15.75" customHeight="1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20"/>
      <c r="M2870" s="42" t="str">
        <f t="shared" si="14"/>
        <v/>
      </c>
      <c r="N2870" s="60">
        <f t="shared" si="5"/>
        <v>23</v>
      </c>
      <c r="O2870" s="61">
        <f t="shared" si="15"/>
        <v>3381323.772</v>
      </c>
      <c r="P2870" s="63">
        <f t="shared" si="16"/>
        <v>172447512.4</v>
      </c>
      <c r="Q2870" s="42">
        <f t="shared" si="1"/>
        <v>0</v>
      </c>
      <c r="R2870" s="1"/>
      <c r="S2870" s="1"/>
      <c r="T2870" s="1"/>
    </row>
    <row r="2871" ht="15.75" customHeight="1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20"/>
      <c r="M2871" s="42" t="str">
        <f t="shared" si="14"/>
        <v/>
      </c>
      <c r="N2871" s="60">
        <f t="shared" si="5"/>
        <v>78</v>
      </c>
      <c r="O2871" s="61">
        <f t="shared" si="15"/>
        <v>-3448950.248</v>
      </c>
      <c r="P2871" s="63">
        <f t="shared" si="16"/>
        <v>168998562.1</v>
      </c>
      <c r="Q2871" s="42">
        <f t="shared" si="1"/>
        <v>1</v>
      </c>
      <c r="R2871" s="1"/>
      <c r="S2871" s="1"/>
      <c r="T2871" s="1"/>
    </row>
    <row r="2872" ht="15.75" customHeight="1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20"/>
      <c r="M2872" s="42" t="str">
        <f t="shared" si="14"/>
        <v/>
      </c>
      <c r="N2872" s="60">
        <f t="shared" si="5"/>
        <v>29</v>
      </c>
      <c r="O2872" s="61">
        <f t="shared" si="15"/>
        <v>3379971.243</v>
      </c>
      <c r="P2872" s="63">
        <f t="shared" si="16"/>
        <v>172378533.4</v>
      </c>
      <c r="Q2872" s="42">
        <f t="shared" si="1"/>
        <v>0</v>
      </c>
      <c r="R2872" s="1"/>
      <c r="S2872" s="1"/>
      <c r="T2872" s="1"/>
    </row>
    <row r="2873" ht="15.75" customHeight="1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20"/>
      <c r="M2873" s="42" t="str">
        <f t="shared" si="14"/>
        <v/>
      </c>
      <c r="N2873" s="60">
        <f t="shared" si="5"/>
        <v>55</v>
      </c>
      <c r="O2873" s="61">
        <f t="shared" si="15"/>
        <v>3447570.668</v>
      </c>
      <c r="P2873" s="63">
        <f t="shared" si="16"/>
        <v>175826104</v>
      </c>
      <c r="Q2873" s="42">
        <f t="shared" si="1"/>
        <v>0</v>
      </c>
      <c r="R2873" s="1"/>
      <c r="S2873" s="1"/>
      <c r="T2873" s="1"/>
    </row>
    <row r="2874" ht="15.75" customHeight="1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20"/>
      <c r="M2874" s="42" t="str">
        <f t="shared" si="14"/>
        <v/>
      </c>
      <c r="N2874" s="60">
        <f t="shared" si="5"/>
        <v>29</v>
      </c>
      <c r="O2874" s="61">
        <f t="shared" si="15"/>
        <v>3516522.081</v>
      </c>
      <c r="P2874" s="63">
        <f t="shared" si="16"/>
        <v>179342626.1</v>
      </c>
      <c r="Q2874" s="42">
        <f t="shared" si="1"/>
        <v>0</v>
      </c>
      <c r="R2874" s="1"/>
      <c r="S2874" s="1"/>
      <c r="T2874" s="1"/>
    </row>
    <row r="2875" ht="15.75" customHeight="1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20"/>
      <c r="M2875" s="42" t="str">
        <f t="shared" si="14"/>
        <v/>
      </c>
      <c r="N2875" s="60">
        <f t="shared" si="5"/>
        <v>54</v>
      </c>
      <c r="O2875" s="61">
        <f t="shared" si="15"/>
        <v>3586852.523</v>
      </c>
      <c r="P2875" s="63">
        <f t="shared" si="16"/>
        <v>182929478.7</v>
      </c>
      <c r="Q2875" s="42">
        <f t="shared" si="1"/>
        <v>0</v>
      </c>
      <c r="R2875" s="1"/>
      <c r="S2875" s="1"/>
      <c r="T2875" s="1"/>
    </row>
    <row r="2876" ht="15.75" customHeight="1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20"/>
      <c r="M2876" s="42" t="str">
        <f t="shared" si="14"/>
        <v/>
      </c>
      <c r="N2876" s="60">
        <f t="shared" si="5"/>
        <v>98</v>
      </c>
      <c r="O2876" s="61">
        <f t="shared" si="15"/>
        <v>-3658589.573</v>
      </c>
      <c r="P2876" s="63">
        <f t="shared" si="16"/>
        <v>179270889.1</v>
      </c>
      <c r="Q2876" s="42">
        <f t="shared" si="1"/>
        <v>1</v>
      </c>
      <c r="R2876" s="1"/>
      <c r="S2876" s="1"/>
      <c r="T2876" s="1"/>
    </row>
    <row r="2877" ht="15.75" customHeight="1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20"/>
      <c r="M2877" s="42" t="str">
        <f t="shared" si="14"/>
        <v/>
      </c>
      <c r="N2877" s="60">
        <f t="shared" si="5"/>
        <v>32</v>
      </c>
      <c r="O2877" s="61">
        <f t="shared" si="15"/>
        <v>3585417.782</v>
      </c>
      <c r="P2877" s="63">
        <f t="shared" si="16"/>
        <v>182856306.9</v>
      </c>
      <c r="Q2877" s="42">
        <f t="shared" si="1"/>
        <v>0</v>
      </c>
      <c r="R2877" s="1"/>
      <c r="S2877" s="1"/>
      <c r="T2877" s="1"/>
    </row>
    <row r="2878" ht="15.75" customHeight="1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20"/>
      <c r="M2878" s="42" t="str">
        <f t="shared" si="14"/>
        <v/>
      </c>
      <c r="N2878" s="60">
        <f t="shared" si="5"/>
        <v>1</v>
      </c>
      <c r="O2878" s="61">
        <f t="shared" si="15"/>
        <v>3657126.137</v>
      </c>
      <c r="P2878" s="63">
        <f t="shared" si="16"/>
        <v>186513433</v>
      </c>
      <c r="Q2878" s="42">
        <f t="shared" si="1"/>
        <v>0</v>
      </c>
      <c r="R2878" s="1"/>
      <c r="S2878" s="1"/>
      <c r="T2878" s="1"/>
    </row>
    <row r="2879" ht="15.75" customHeight="1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20"/>
      <c r="M2879" s="42" t="str">
        <f t="shared" si="14"/>
        <v/>
      </c>
      <c r="N2879" s="60">
        <f t="shared" si="5"/>
        <v>3</v>
      </c>
      <c r="O2879" s="61">
        <f t="shared" si="15"/>
        <v>3730268.66</v>
      </c>
      <c r="P2879" s="63">
        <f t="shared" si="16"/>
        <v>190243701.7</v>
      </c>
      <c r="Q2879" s="42">
        <f t="shared" si="1"/>
        <v>0</v>
      </c>
      <c r="R2879" s="1"/>
      <c r="S2879" s="1"/>
      <c r="T2879" s="1"/>
    </row>
    <row r="2880" ht="15.75" customHeight="1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20"/>
      <c r="M2880" s="42" t="str">
        <f t="shared" si="14"/>
        <v/>
      </c>
      <c r="N2880" s="60">
        <f t="shared" si="5"/>
        <v>43</v>
      </c>
      <c r="O2880" s="61">
        <f t="shared" si="15"/>
        <v>3804874.033</v>
      </c>
      <c r="P2880" s="63">
        <f t="shared" si="16"/>
        <v>194048575.7</v>
      </c>
      <c r="Q2880" s="42">
        <f t="shared" si="1"/>
        <v>0</v>
      </c>
      <c r="R2880" s="1"/>
      <c r="S2880" s="1"/>
      <c r="T2880" s="1"/>
    </row>
    <row r="2881" ht="15.75" customHeight="1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20"/>
      <c r="M2881" s="42" t="str">
        <f t="shared" si="14"/>
        <v/>
      </c>
      <c r="N2881" s="60">
        <f t="shared" si="5"/>
        <v>23</v>
      </c>
      <c r="O2881" s="61">
        <f t="shared" si="15"/>
        <v>3880971.514</v>
      </c>
      <c r="P2881" s="63">
        <f t="shared" si="16"/>
        <v>197929547.2</v>
      </c>
      <c r="Q2881" s="42">
        <f t="shared" si="1"/>
        <v>0</v>
      </c>
      <c r="R2881" s="1"/>
      <c r="S2881" s="1"/>
      <c r="T2881" s="1"/>
    </row>
    <row r="2882" ht="15.75" customHeight="1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20"/>
      <c r="M2882" s="42" t="str">
        <f t="shared" si="14"/>
        <v/>
      </c>
      <c r="N2882" s="60">
        <f t="shared" si="5"/>
        <v>8</v>
      </c>
      <c r="O2882" s="61">
        <f t="shared" si="15"/>
        <v>3958590.944</v>
      </c>
      <c r="P2882" s="63">
        <f t="shared" si="16"/>
        <v>201888138.1</v>
      </c>
      <c r="Q2882" s="42">
        <f t="shared" si="1"/>
        <v>0</v>
      </c>
      <c r="R2882" s="1"/>
      <c r="S2882" s="1"/>
      <c r="T2882" s="1"/>
    </row>
    <row r="2883" ht="15.75" customHeight="1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20"/>
      <c r="M2883" s="42" t="str">
        <f t="shared" si="14"/>
        <v/>
      </c>
      <c r="N2883" s="60">
        <f t="shared" si="5"/>
        <v>72</v>
      </c>
      <c r="O2883" s="61">
        <f t="shared" si="15"/>
        <v>-4037762.763</v>
      </c>
      <c r="P2883" s="63">
        <f t="shared" si="16"/>
        <v>197850375.4</v>
      </c>
      <c r="Q2883" s="42">
        <f t="shared" si="1"/>
        <v>1</v>
      </c>
      <c r="R2883" s="1"/>
      <c r="S2883" s="1"/>
      <c r="T2883" s="1"/>
    </row>
    <row r="2884" ht="15.75" customHeight="1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20"/>
      <c r="M2884" s="42" t="str">
        <f t="shared" si="14"/>
        <v/>
      </c>
      <c r="N2884" s="60">
        <f t="shared" si="5"/>
        <v>16</v>
      </c>
      <c r="O2884" s="61">
        <f t="shared" si="15"/>
        <v>3957007.508</v>
      </c>
      <c r="P2884" s="63">
        <f t="shared" si="16"/>
        <v>201807382.9</v>
      </c>
      <c r="Q2884" s="42">
        <f t="shared" si="1"/>
        <v>0</v>
      </c>
      <c r="R2884" s="1"/>
      <c r="S2884" s="1"/>
      <c r="T2884" s="1"/>
    </row>
    <row r="2885" ht="15.75" customHeight="1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20"/>
      <c r="M2885" s="42" t="str">
        <f t="shared" si="14"/>
        <v/>
      </c>
      <c r="N2885" s="60">
        <f t="shared" si="5"/>
        <v>62</v>
      </c>
      <c r="O2885" s="61">
        <f t="shared" si="15"/>
        <v>-4036147.658</v>
      </c>
      <c r="P2885" s="63">
        <f t="shared" si="16"/>
        <v>197771235.2</v>
      </c>
      <c r="Q2885" s="42">
        <f t="shared" si="1"/>
        <v>1</v>
      </c>
      <c r="R2885" s="1"/>
      <c r="S2885" s="1"/>
      <c r="T2885" s="1"/>
    </row>
    <row r="2886" ht="15.75" customHeight="1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20"/>
      <c r="M2886" s="42" t="str">
        <f t="shared" si="14"/>
        <v/>
      </c>
      <c r="N2886" s="60">
        <f t="shared" si="5"/>
        <v>75</v>
      </c>
      <c r="O2886" s="61">
        <f t="shared" si="15"/>
        <v>-3955424.705</v>
      </c>
      <c r="P2886" s="63">
        <f t="shared" si="16"/>
        <v>193815810.5</v>
      </c>
      <c r="Q2886" s="42">
        <f t="shared" si="1"/>
        <v>2</v>
      </c>
      <c r="R2886" s="1"/>
      <c r="S2886" s="1"/>
      <c r="T2886" s="1"/>
    </row>
    <row r="2887" ht="15.75" customHeight="1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20"/>
      <c r="M2887" s="42" t="str">
        <f t="shared" si="14"/>
        <v/>
      </c>
      <c r="N2887" s="60">
        <f t="shared" si="5"/>
        <v>65</v>
      </c>
      <c r="O2887" s="61">
        <f t="shared" si="15"/>
        <v>-3876316.211</v>
      </c>
      <c r="P2887" s="63">
        <f t="shared" si="16"/>
        <v>189939494.3</v>
      </c>
      <c r="Q2887" s="42">
        <f t="shared" si="1"/>
        <v>3</v>
      </c>
      <c r="R2887" s="1"/>
      <c r="S2887" s="1"/>
      <c r="T2887" s="1"/>
    </row>
    <row r="2888" ht="15.75" customHeight="1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20"/>
      <c r="M2888" s="42" t="str">
        <f t="shared" si="14"/>
        <v/>
      </c>
      <c r="N2888" s="60">
        <f t="shared" si="5"/>
        <v>82</v>
      </c>
      <c r="O2888" s="61">
        <f t="shared" si="15"/>
        <v>-3798789.886</v>
      </c>
      <c r="P2888" s="63">
        <f t="shared" si="16"/>
        <v>186140704.4</v>
      </c>
      <c r="Q2888" s="42">
        <f t="shared" si="1"/>
        <v>4</v>
      </c>
      <c r="R2888" s="1"/>
      <c r="S2888" s="1"/>
      <c r="T2888" s="1"/>
    </row>
    <row r="2889" ht="15.75" customHeight="1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20"/>
      <c r="M2889" s="42" t="str">
        <f t="shared" si="14"/>
        <v/>
      </c>
      <c r="N2889" s="60">
        <f t="shared" si="5"/>
        <v>17</v>
      </c>
      <c r="O2889" s="61">
        <f t="shared" si="15"/>
        <v>3722814.089</v>
      </c>
      <c r="P2889" s="63">
        <f t="shared" si="16"/>
        <v>189863518.5</v>
      </c>
      <c r="Q2889" s="42">
        <f t="shared" si="1"/>
        <v>0</v>
      </c>
      <c r="R2889" s="1"/>
      <c r="S2889" s="1"/>
      <c r="T2889" s="1"/>
    </row>
    <row r="2890" ht="15.75" customHeight="1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20"/>
      <c r="M2890" s="42" t="str">
        <f t="shared" si="14"/>
        <v/>
      </c>
      <c r="N2890" s="60">
        <f t="shared" si="5"/>
        <v>24</v>
      </c>
      <c r="O2890" s="61">
        <f t="shared" si="15"/>
        <v>3797270.37</v>
      </c>
      <c r="P2890" s="63">
        <f t="shared" si="16"/>
        <v>193660788.9</v>
      </c>
      <c r="Q2890" s="42">
        <f t="shared" si="1"/>
        <v>0</v>
      </c>
      <c r="R2890" s="1"/>
      <c r="S2890" s="1"/>
      <c r="T2890" s="1"/>
    </row>
    <row r="2891" ht="15.75" customHeight="1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20"/>
      <c r="M2891" s="42" t="str">
        <f t="shared" si="14"/>
        <v/>
      </c>
      <c r="N2891" s="60">
        <f t="shared" si="5"/>
        <v>53</v>
      </c>
      <c r="O2891" s="61">
        <f t="shared" si="15"/>
        <v>3873215.778</v>
      </c>
      <c r="P2891" s="63">
        <f t="shared" si="16"/>
        <v>197534004.7</v>
      </c>
      <c r="Q2891" s="42">
        <f t="shared" si="1"/>
        <v>0</v>
      </c>
      <c r="R2891" s="1"/>
      <c r="S2891" s="1"/>
      <c r="T2891" s="1"/>
    </row>
    <row r="2892" ht="15.75" customHeight="1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20"/>
      <c r="M2892" s="42" t="str">
        <f t="shared" si="14"/>
        <v/>
      </c>
      <c r="N2892" s="60">
        <f t="shared" si="5"/>
        <v>68</v>
      </c>
      <c r="O2892" s="61">
        <f t="shared" si="15"/>
        <v>-3950680.093</v>
      </c>
      <c r="P2892" s="63">
        <f t="shared" si="16"/>
        <v>193583324.6</v>
      </c>
      <c r="Q2892" s="42">
        <f t="shared" si="1"/>
        <v>1</v>
      </c>
      <c r="R2892" s="1"/>
      <c r="S2892" s="1"/>
      <c r="T2892" s="1"/>
    </row>
    <row r="2893" ht="15.75" customHeight="1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20"/>
      <c r="M2893" s="42" t="str">
        <f t="shared" si="14"/>
        <v/>
      </c>
      <c r="N2893" s="60">
        <f t="shared" si="5"/>
        <v>82</v>
      </c>
      <c r="O2893" s="61">
        <f t="shared" si="15"/>
        <v>-3871666.492</v>
      </c>
      <c r="P2893" s="63">
        <f t="shared" si="16"/>
        <v>189711658.1</v>
      </c>
      <c r="Q2893" s="42">
        <f t="shared" si="1"/>
        <v>2</v>
      </c>
      <c r="R2893" s="1"/>
      <c r="S2893" s="1"/>
      <c r="T2893" s="1"/>
    </row>
    <row r="2894" ht="15.75" customHeight="1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20"/>
      <c r="M2894" s="42" t="str">
        <f t="shared" si="14"/>
        <v/>
      </c>
      <c r="N2894" s="60">
        <f t="shared" si="5"/>
        <v>24</v>
      </c>
      <c r="O2894" s="61">
        <f t="shared" si="15"/>
        <v>3794233.162</v>
      </c>
      <c r="P2894" s="63">
        <f t="shared" si="16"/>
        <v>193505891.2</v>
      </c>
      <c r="Q2894" s="42">
        <f t="shared" si="1"/>
        <v>0</v>
      </c>
      <c r="R2894" s="1"/>
      <c r="S2894" s="1"/>
      <c r="T2894" s="1"/>
    </row>
    <row r="2895" ht="15.75" customHeight="1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20"/>
      <c r="M2895" s="42" t="str">
        <f t="shared" si="14"/>
        <v/>
      </c>
      <c r="N2895" s="60">
        <f t="shared" si="5"/>
        <v>83</v>
      </c>
      <c r="O2895" s="61">
        <f t="shared" si="15"/>
        <v>-3870117.825</v>
      </c>
      <c r="P2895" s="63">
        <f t="shared" si="16"/>
        <v>189635773.4</v>
      </c>
      <c r="Q2895" s="42">
        <f t="shared" si="1"/>
        <v>1</v>
      </c>
      <c r="R2895" s="1"/>
      <c r="S2895" s="1"/>
      <c r="T2895" s="1"/>
    </row>
    <row r="2896" ht="15.75" customHeight="1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20"/>
      <c r="M2896" s="42" t="str">
        <f t="shared" si="14"/>
        <v/>
      </c>
      <c r="N2896" s="60">
        <f t="shared" si="5"/>
        <v>28</v>
      </c>
      <c r="O2896" s="61">
        <f t="shared" si="15"/>
        <v>3792715.468</v>
      </c>
      <c r="P2896" s="63">
        <f t="shared" si="16"/>
        <v>193428488.9</v>
      </c>
      <c r="Q2896" s="42">
        <f t="shared" si="1"/>
        <v>0</v>
      </c>
      <c r="R2896" s="1"/>
      <c r="S2896" s="1"/>
      <c r="T2896" s="1"/>
    </row>
    <row r="2897" ht="15.75" customHeight="1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20"/>
      <c r="M2897" s="42" t="str">
        <f t="shared" si="14"/>
        <v/>
      </c>
      <c r="N2897" s="60">
        <f t="shared" si="5"/>
        <v>84</v>
      </c>
      <c r="O2897" s="61">
        <f t="shared" si="15"/>
        <v>-3868569.778</v>
      </c>
      <c r="P2897" s="63">
        <f t="shared" si="16"/>
        <v>189559919.1</v>
      </c>
      <c r="Q2897" s="42">
        <f t="shared" si="1"/>
        <v>1</v>
      </c>
      <c r="R2897" s="1"/>
      <c r="S2897" s="1"/>
      <c r="T2897" s="1"/>
    </row>
    <row r="2898" ht="15.75" customHeight="1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20"/>
      <c r="M2898" s="42" t="str">
        <f t="shared" si="14"/>
        <v/>
      </c>
      <c r="N2898" s="60">
        <f t="shared" si="5"/>
        <v>98</v>
      </c>
      <c r="O2898" s="61">
        <f t="shared" si="15"/>
        <v>-3791198.382</v>
      </c>
      <c r="P2898" s="63">
        <f t="shared" si="16"/>
        <v>185768720.7</v>
      </c>
      <c r="Q2898" s="42">
        <f t="shared" si="1"/>
        <v>2</v>
      </c>
      <c r="R2898" s="1"/>
      <c r="S2898" s="1"/>
      <c r="T2898" s="1"/>
    </row>
    <row r="2899" ht="15.75" customHeight="1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20"/>
      <c r="M2899" s="42" t="str">
        <f t="shared" si="14"/>
        <v/>
      </c>
      <c r="N2899" s="60">
        <f t="shared" si="5"/>
        <v>1</v>
      </c>
      <c r="O2899" s="61">
        <f t="shared" si="15"/>
        <v>3715374.415</v>
      </c>
      <c r="P2899" s="63">
        <f t="shared" si="16"/>
        <v>189484095.1</v>
      </c>
      <c r="Q2899" s="42">
        <f t="shared" si="1"/>
        <v>0</v>
      </c>
      <c r="R2899" s="1"/>
      <c r="S2899" s="1"/>
      <c r="T2899" s="1"/>
    </row>
    <row r="2900" ht="15.75" customHeight="1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20"/>
      <c r="M2900" s="42" t="str">
        <f t="shared" si="14"/>
        <v/>
      </c>
      <c r="N2900" s="60">
        <f t="shared" si="5"/>
        <v>0</v>
      </c>
      <c r="O2900" s="61">
        <f t="shared" si="15"/>
        <v>3789681.903</v>
      </c>
      <c r="P2900" s="63">
        <f t="shared" si="16"/>
        <v>193273777</v>
      </c>
      <c r="Q2900" s="42">
        <f t="shared" si="1"/>
        <v>0</v>
      </c>
      <c r="R2900" s="1"/>
      <c r="S2900" s="1"/>
      <c r="T2900" s="1"/>
    </row>
    <row r="2901" ht="15.75" customHeight="1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20"/>
      <c r="M2901" s="42" t="str">
        <f t="shared" si="14"/>
        <v/>
      </c>
      <c r="N2901" s="60">
        <f t="shared" si="5"/>
        <v>100</v>
      </c>
      <c r="O2901" s="61">
        <f t="shared" si="15"/>
        <v>-3865475.541</v>
      </c>
      <c r="P2901" s="63">
        <f t="shared" si="16"/>
        <v>189408301.5</v>
      </c>
      <c r="Q2901" s="42">
        <f t="shared" si="1"/>
        <v>1</v>
      </c>
      <c r="R2901" s="1"/>
      <c r="S2901" s="1"/>
      <c r="T2901" s="1"/>
    </row>
    <row r="2902" ht="15.75" customHeight="1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20"/>
      <c r="M2902" s="42" t="str">
        <f t="shared" si="14"/>
        <v/>
      </c>
      <c r="N2902" s="60">
        <f t="shared" si="5"/>
        <v>5</v>
      </c>
      <c r="O2902" s="61">
        <f t="shared" si="15"/>
        <v>3788166.03</v>
      </c>
      <c r="P2902" s="63">
        <f t="shared" si="16"/>
        <v>193196467.5</v>
      </c>
      <c r="Q2902" s="42">
        <f t="shared" si="1"/>
        <v>0</v>
      </c>
      <c r="R2902" s="1"/>
      <c r="S2902" s="1"/>
      <c r="T2902" s="1"/>
    </row>
    <row r="2903" ht="15.75" customHeight="1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20"/>
      <c r="M2903" s="42" t="str">
        <f t="shared" si="14"/>
        <v/>
      </c>
      <c r="N2903" s="60">
        <f t="shared" si="5"/>
        <v>91</v>
      </c>
      <c r="O2903" s="61">
        <f t="shared" si="15"/>
        <v>-3863929.351</v>
      </c>
      <c r="P2903" s="63">
        <f t="shared" si="16"/>
        <v>189332538.2</v>
      </c>
      <c r="Q2903" s="42">
        <f t="shared" si="1"/>
        <v>1</v>
      </c>
      <c r="R2903" s="1"/>
      <c r="S2903" s="1"/>
      <c r="T2903" s="1"/>
    </row>
    <row r="2904" ht="15.75" customHeight="1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20"/>
      <c r="M2904" s="42" t="str">
        <f t="shared" si="14"/>
        <v/>
      </c>
      <c r="N2904" s="60">
        <f t="shared" si="5"/>
        <v>54</v>
      </c>
      <c r="O2904" s="61">
        <f t="shared" si="15"/>
        <v>3786650.764</v>
      </c>
      <c r="P2904" s="63">
        <f t="shared" si="16"/>
        <v>193119189</v>
      </c>
      <c r="Q2904" s="42">
        <f t="shared" si="1"/>
        <v>0</v>
      </c>
      <c r="R2904" s="1"/>
      <c r="S2904" s="1"/>
      <c r="T2904" s="1"/>
    </row>
    <row r="2905" ht="15.75" customHeight="1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20"/>
      <c r="M2905" s="42" t="str">
        <f t="shared" si="14"/>
        <v/>
      </c>
      <c r="N2905" s="60">
        <f t="shared" si="5"/>
        <v>60</v>
      </c>
      <c r="O2905" s="61">
        <f t="shared" si="15"/>
        <v>-3862383.779</v>
      </c>
      <c r="P2905" s="63">
        <f t="shared" si="16"/>
        <v>189256805.2</v>
      </c>
      <c r="Q2905" s="42">
        <f t="shared" si="1"/>
        <v>1</v>
      </c>
      <c r="R2905" s="1"/>
      <c r="S2905" s="1"/>
      <c r="T2905" s="1"/>
    </row>
    <row r="2906" ht="15.75" customHeight="1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20"/>
      <c r="M2906" s="42" t="str">
        <f t="shared" si="14"/>
        <v/>
      </c>
      <c r="N2906" s="60">
        <f t="shared" si="5"/>
        <v>84</v>
      </c>
      <c r="O2906" s="61">
        <f t="shared" si="15"/>
        <v>-3785136.103</v>
      </c>
      <c r="P2906" s="63">
        <f t="shared" si="16"/>
        <v>185471669.1</v>
      </c>
      <c r="Q2906" s="42">
        <f t="shared" si="1"/>
        <v>2</v>
      </c>
      <c r="R2906" s="1"/>
      <c r="S2906" s="1"/>
      <c r="T2906" s="1"/>
    </row>
    <row r="2907" ht="15.75" customHeight="1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20"/>
      <c r="M2907" s="42" t="str">
        <f t="shared" si="14"/>
        <v/>
      </c>
      <c r="N2907" s="60">
        <f t="shared" si="5"/>
        <v>61</v>
      </c>
      <c r="O2907" s="61">
        <f t="shared" si="15"/>
        <v>-3709433.381</v>
      </c>
      <c r="P2907" s="63">
        <f t="shared" si="16"/>
        <v>181762235.7</v>
      </c>
      <c r="Q2907" s="42">
        <f t="shared" si="1"/>
        <v>3</v>
      </c>
      <c r="R2907" s="1"/>
      <c r="S2907" s="1"/>
      <c r="T2907" s="1"/>
    </row>
    <row r="2908" ht="15.75" customHeight="1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20"/>
      <c r="M2908" s="42" t="str">
        <f t="shared" si="14"/>
        <v/>
      </c>
      <c r="N2908" s="60">
        <f t="shared" si="5"/>
        <v>24</v>
      </c>
      <c r="O2908" s="61">
        <f t="shared" si="15"/>
        <v>3635244.714</v>
      </c>
      <c r="P2908" s="63">
        <f t="shared" si="16"/>
        <v>185397480.4</v>
      </c>
      <c r="Q2908" s="42">
        <f t="shared" si="1"/>
        <v>0</v>
      </c>
      <c r="R2908" s="1"/>
      <c r="S2908" s="1"/>
      <c r="T2908" s="1"/>
    </row>
    <row r="2909" ht="15.75" customHeight="1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20"/>
      <c r="M2909" s="42" t="str">
        <f t="shared" si="14"/>
        <v/>
      </c>
      <c r="N2909" s="60">
        <f t="shared" si="5"/>
        <v>81</v>
      </c>
      <c r="O2909" s="61">
        <f t="shared" si="15"/>
        <v>-3707949.608</v>
      </c>
      <c r="P2909" s="63">
        <f t="shared" si="16"/>
        <v>181689530.8</v>
      </c>
      <c r="Q2909" s="42">
        <f t="shared" si="1"/>
        <v>1</v>
      </c>
      <c r="R2909" s="1"/>
      <c r="S2909" s="1"/>
      <c r="T2909" s="1"/>
    </row>
    <row r="2910" ht="15.75" customHeight="1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20"/>
      <c r="M2910" s="42" t="str">
        <f t="shared" si="14"/>
        <v/>
      </c>
      <c r="N2910" s="60">
        <f t="shared" si="5"/>
        <v>78</v>
      </c>
      <c r="O2910" s="61">
        <f t="shared" si="15"/>
        <v>-3633790.616</v>
      </c>
      <c r="P2910" s="63">
        <f t="shared" si="16"/>
        <v>178055740.2</v>
      </c>
      <c r="Q2910" s="42">
        <f t="shared" si="1"/>
        <v>2</v>
      </c>
      <c r="R2910" s="1"/>
      <c r="S2910" s="1"/>
      <c r="T2910" s="1"/>
    </row>
    <row r="2911" ht="15.75" customHeight="1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20"/>
      <c r="M2911" s="42" t="str">
        <f t="shared" si="14"/>
        <v/>
      </c>
      <c r="N2911" s="60">
        <f t="shared" si="5"/>
        <v>100</v>
      </c>
      <c r="O2911" s="61">
        <f t="shared" si="15"/>
        <v>-3561114.804</v>
      </c>
      <c r="P2911" s="63">
        <f t="shared" si="16"/>
        <v>174494625.4</v>
      </c>
      <c r="Q2911" s="42">
        <f t="shared" si="1"/>
        <v>3</v>
      </c>
      <c r="R2911" s="1"/>
      <c r="S2911" s="1"/>
      <c r="T2911" s="1"/>
    </row>
    <row r="2912" ht="15.75" customHeight="1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20"/>
      <c r="M2912" s="42" t="str">
        <f t="shared" si="14"/>
        <v/>
      </c>
      <c r="N2912" s="60">
        <f t="shared" si="5"/>
        <v>77</v>
      </c>
      <c r="O2912" s="61">
        <f t="shared" si="15"/>
        <v>-3489892.507</v>
      </c>
      <c r="P2912" s="63">
        <f t="shared" si="16"/>
        <v>171004732.9</v>
      </c>
      <c r="Q2912" s="42">
        <f t="shared" si="1"/>
        <v>4</v>
      </c>
      <c r="R2912" s="1"/>
      <c r="S2912" s="1"/>
      <c r="T2912" s="1"/>
    </row>
    <row r="2913" ht="15.75" customHeight="1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20"/>
      <c r="M2913" s="42" t="str">
        <f t="shared" si="14"/>
        <v/>
      </c>
      <c r="N2913" s="60">
        <f t="shared" si="5"/>
        <v>53</v>
      </c>
      <c r="O2913" s="61">
        <f t="shared" si="15"/>
        <v>3420094.657</v>
      </c>
      <c r="P2913" s="63">
        <f t="shared" si="16"/>
        <v>174424827.5</v>
      </c>
      <c r="Q2913" s="42">
        <f t="shared" si="1"/>
        <v>0</v>
      </c>
      <c r="R2913" s="1"/>
      <c r="S2913" s="1"/>
      <c r="T2913" s="1"/>
    </row>
    <row r="2914" ht="15.75" customHeight="1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20"/>
      <c r="M2914" s="42" t="str">
        <f t="shared" si="14"/>
        <v/>
      </c>
      <c r="N2914" s="60">
        <f t="shared" si="5"/>
        <v>56</v>
      </c>
      <c r="O2914" s="61">
        <f t="shared" si="15"/>
        <v>3488496.55</v>
      </c>
      <c r="P2914" s="63">
        <f t="shared" si="16"/>
        <v>177913324.1</v>
      </c>
      <c r="Q2914" s="42">
        <f t="shared" si="1"/>
        <v>0</v>
      </c>
      <c r="R2914" s="1"/>
      <c r="S2914" s="1"/>
      <c r="T2914" s="1"/>
    </row>
    <row r="2915" ht="15.75" customHeight="1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20"/>
      <c r="M2915" s="42" t="str">
        <f t="shared" si="14"/>
        <v/>
      </c>
      <c r="N2915" s="60">
        <f t="shared" si="5"/>
        <v>37</v>
      </c>
      <c r="O2915" s="61">
        <f t="shared" si="15"/>
        <v>3558266.481</v>
      </c>
      <c r="P2915" s="63">
        <f t="shared" si="16"/>
        <v>181471590.6</v>
      </c>
      <c r="Q2915" s="42">
        <f t="shared" si="1"/>
        <v>0</v>
      </c>
      <c r="R2915" s="1"/>
      <c r="S2915" s="1"/>
      <c r="T2915" s="1"/>
    </row>
    <row r="2916" ht="15.75" customHeight="1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20"/>
      <c r="M2916" s="42" t="str">
        <f t="shared" si="14"/>
        <v/>
      </c>
      <c r="N2916" s="60">
        <f t="shared" si="5"/>
        <v>67</v>
      </c>
      <c r="O2916" s="61">
        <f t="shared" si="15"/>
        <v>-3629431.811</v>
      </c>
      <c r="P2916" s="63">
        <f t="shared" si="16"/>
        <v>177842158.7</v>
      </c>
      <c r="Q2916" s="42">
        <f t="shared" si="1"/>
        <v>1</v>
      </c>
      <c r="R2916" s="1"/>
      <c r="S2916" s="1"/>
      <c r="T2916" s="1"/>
    </row>
    <row r="2917" ht="15.75" customHeight="1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20"/>
      <c r="M2917" s="42" t="str">
        <f t="shared" si="14"/>
        <v/>
      </c>
      <c r="N2917" s="60">
        <f t="shared" si="5"/>
        <v>19</v>
      </c>
      <c r="O2917" s="61">
        <f t="shared" si="15"/>
        <v>3556843.175</v>
      </c>
      <c r="P2917" s="63">
        <f t="shared" si="16"/>
        <v>181399001.9</v>
      </c>
      <c r="Q2917" s="42">
        <f t="shared" si="1"/>
        <v>0</v>
      </c>
      <c r="R2917" s="1"/>
      <c r="S2917" s="1"/>
      <c r="T2917" s="1"/>
    </row>
    <row r="2918" ht="15.75" customHeight="1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20"/>
      <c r="M2918" s="42" t="str">
        <f t="shared" si="14"/>
        <v/>
      </c>
      <c r="N2918" s="60">
        <f t="shared" si="5"/>
        <v>60</v>
      </c>
      <c r="O2918" s="61">
        <f t="shared" si="15"/>
        <v>-3627980.038</v>
      </c>
      <c r="P2918" s="63">
        <f t="shared" si="16"/>
        <v>177771021.9</v>
      </c>
      <c r="Q2918" s="42">
        <f t="shared" si="1"/>
        <v>1</v>
      </c>
      <c r="R2918" s="1"/>
      <c r="S2918" s="1"/>
      <c r="T2918" s="1"/>
    </row>
    <row r="2919" ht="15.75" customHeight="1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20"/>
      <c r="M2919" s="42" t="str">
        <f t="shared" si="14"/>
        <v/>
      </c>
      <c r="N2919" s="60">
        <f t="shared" si="5"/>
        <v>12</v>
      </c>
      <c r="O2919" s="61">
        <f t="shared" si="15"/>
        <v>3555420.438</v>
      </c>
      <c r="P2919" s="63">
        <f t="shared" si="16"/>
        <v>181326442.3</v>
      </c>
      <c r="Q2919" s="42">
        <f t="shared" si="1"/>
        <v>0</v>
      </c>
      <c r="R2919" s="1"/>
      <c r="S2919" s="1"/>
      <c r="T2919" s="1"/>
    </row>
    <row r="2920" ht="15.75" customHeight="1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20"/>
      <c r="M2920" s="42" t="str">
        <f t="shared" si="14"/>
        <v/>
      </c>
      <c r="N2920" s="60">
        <f t="shared" si="5"/>
        <v>50</v>
      </c>
      <c r="O2920" s="61">
        <f t="shared" si="15"/>
        <v>3626528.846</v>
      </c>
      <c r="P2920" s="63">
        <f t="shared" si="16"/>
        <v>184952971.2</v>
      </c>
      <c r="Q2920" s="42">
        <f t="shared" si="1"/>
        <v>0</v>
      </c>
      <c r="R2920" s="1"/>
      <c r="S2920" s="1"/>
      <c r="T2920" s="1"/>
    </row>
    <row r="2921" ht="15.75" customHeight="1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20"/>
      <c r="M2921" s="42" t="str">
        <f t="shared" si="14"/>
        <v/>
      </c>
      <c r="N2921" s="60">
        <f t="shared" si="5"/>
        <v>73</v>
      </c>
      <c r="O2921" s="61">
        <f t="shared" si="15"/>
        <v>-3699059.423</v>
      </c>
      <c r="P2921" s="63">
        <f t="shared" si="16"/>
        <v>181253911.7</v>
      </c>
      <c r="Q2921" s="42">
        <f t="shared" si="1"/>
        <v>1</v>
      </c>
      <c r="R2921" s="1"/>
      <c r="S2921" s="1"/>
      <c r="T2921" s="1"/>
    </row>
    <row r="2922" ht="15.75" customHeight="1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20"/>
      <c r="M2922" s="42" t="str">
        <f t="shared" si="14"/>
        <v/>
      </c>
      <c r="N2922" s="60">
        <f t="shared" si="5"/>
        <v>8</v>
      </c>
      <c r="O2922" s="61">
        <f t="shared" si="15"/>
        <v>3625078.235</v>
      </c>
      <c r="P2922" s="63">
        <f t="shared" si="16"/>
        <v>184878990</v>
      </c>
      <c r="Q2922" s="42">
        <f t="shared" si="1"/>
        <v>0</v>
      </c>
      <c r="R2922" s="1"/>
      <c r="S2922" s="1"/>
      <c r="T2922" s="1"/>
    </row>
    <row r="2923" ht="15.75" customHeight="1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20"/>
      <c r="M2923" s="42" t="str">
        <f t="shared" si="14"/>
        <v/>
      </c>
      <c r="N2923" s="60">
        <f t="shared" si="5"/>
        <v>28</v>
      </c>
      <c r="O2923" s="61">
        <f t="shared" si="15"/>
        <v>3697579.8</v>
      </c>
      <c r="P2923" s="63">
        <f t="shared" si="16"/>
        <v>188576569.8</v>
      </c>
      <c r="Q2923" s="42">
        <f t="shared" si="1"/>
        <v>0</v>
      </c>
      <c r="R2923" s="1"/>
      <c r="S2923" s="1"/>
      <c r="T2923" s="1"/>
    </row>
    <row r="2924" ht="15.75" customHeight="1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20"/>
      <c r="M2924" s="42" t="str">
        <f t="shared" si="14"/>
        <v/>
      </c>
      <c r="N2924" s="60">
        <f t="shared" si="5"/>
        <v>38</v>
      </c>
      <c r="O2924" s="61">
        <f t="shared" si="15"/>
        <v>3771531.396</v>
      </c>
      <c r="P2924" s="63">
        <f t="shared" si="16"/>
        <v>192348101.2</v>
      </c>
      <c r="Q2924" s="42">
        <f t="shared" si="1"/>
        <v>0</v>
      </c>
      <c r="R2924" s="1"/>
      <c r="S2924" s="1"/>
      <c r="T2924" s="1"/>
    </row>
    <row r="2925" ht="15.75" customHeight="1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20"/>
      <c r="M2925" s="42" t="str">
        <f t="shared" si="14"/>
        <v/>
      </c>
      <c r="N2925" s="60">
        <f t="shared" si="5"/>
        <v>98</v>
      </c>
      <c r="O2925" s="61">
        <f t="shared" si="15"/>
        <v>-3846962.023</v>
      </c>
      <c r="P2925" s="63">
        <f t="shared" si="16"/>
        <v>188501139.1</v>
      </c>
      <c r="Q2925" s="42">
        <f t="shared" si="1"/>
        <v>1</v>
      </c>
      <c r="R2925" s="1"/>
      <c r="S2925" s="1"/>
      <c r="T2925" s="1"/>
    </row>
    <row r="2926" ht="15.75" customHeight="1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20"/>
      <c r="M2926" s="42" t="str">
        <f t="shared" si="14"/>
        <v/>
      </c>
      <c r="N2926" s="60">
        <f t="shared" si="5"/>
        <v>2</v>
      </c>
      <c r="O2926" s="61">
        <f t="shared" si="15"/>
        <v>3770022.783</v>
      </c>
      <c r="P2926" s="63">
        <f t="shared" si="16"/>
        <v>192271161.9</v>
      </c>
      <c r="Q2926" s="42">
        <f t="shared" si="1"/>
        <v>0</v>
      </c>
      <c r="R2926" s="1"/>
      <c r="S2926" s="1"/>
      <c r="T2926" s="1"/>
    </row>
    <row r="2927" ht="15.75" customHeight="1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20"/>
      <c r="M2927" s="42" t="str">
        <f t="shared" si="14"/>
        <v/>
      </c>
      <c r="N2927" s="60">
        <f t="shared" si="5"/>
        <v>54</v>
      </c>
      <c r="O2927" s="61">
        <f t="shared" si="15"/>
        <v>3845423.239</v>
      </c>
      <c r="P2927" s="63">
        <f t="shared" si="16"/>
        <v>196116585.2</v>
      </c>
      <c r="Q2927" s="42">
        <f t="shared" si="1"/>
        <v>0</v>
      </c>
      <c r="R2927" s="1"/>
      <c r="S2927" s="1"/>
      <c r="T2927" s="1"/>
    </row>
    <row r="2928" ht="15.75" customHeight="1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20"/>
      <c r="M2928" s="42" t="str">
        <f t="shared" si="14"/>
        <v/>
      </c>
      <c r="N2928" s="60">
        <f t="shared" si="5"/>
        <v>28</v>
      </c>
      <c r="O2928" s="61">
        <f t="shared" si="15"/>
        <v>3922331.703</v>
      </c>
      <c r="P2928" s="63">
        <f t="shared" si="16"/>
        <v>200038916.9</v>
      </c>
      <c r="Q2928" s="42">
        <f t="shared" si="1"/>
        <v>0</v>
      </c>
      <c r="R2928" s="1"/>
      <c r="S2928" s="1"/>
      <c r="T2928" s="1"/>
    </row>
    <row r="2929" ht="15.75" customHeight="1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20"/>
      <c r="M2929" s="42" t="str">
        <f t="shared" si="14"/>
        <v/>
      </c>
      <c r="N2929" s="60">
        <f t="shared" si="5"/>
        <v>19</v>
      </c>
      <c r="O2929" s="61">
        <f t="shared" si="15"/>
        <v>4000778.337</v>
      </c>
      <c r="P2929" s="63">
        <f t="shared" si="16"/>
        <v>204039695.2</v>
      </c>
      <c r="Q2929" s="42">
        <f t="shared" si="1"/>
        <v>0</v>
      </c>
      <c r="R2929" s="1"/>
      <c r="S2929" s="1"/>
      <c r="T2929" s="1"/>
    </row>
    <row r="2930" ht="15.75" customHeight="1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20"/>
      <c r="M2930" s="42" t="str">
        <f t="shared" si="14"/>
        <v/>
      </c>
      <c r="N2930" s="60">
        <f t="shared" si="5"/>
        <v>52</v>
      </c>
      <c r="O2930" s="61">
        <f t="shared" si="15"/>
        <v>4080793.904</v>
      </c>
      <c r="P2930" s="63">
        <f t="shared" si="16"/>
        <v>208120489.1</v>
      </c>
      <c r="Q2930" s="42">
        <f t="shared" si="1"/>
        <v>0</v>
      </c>
      <c r="R2930" s="1"/>
      <c r="S2930" s="1"/>
      <c r="T2930" s="1"/>
    </row>
    <row r="2931" ht="15.75" customHeight="1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20"/>
      <c r="M2931" s="42" t="str">
        <f t="shared" si="14"/>
        <v/>
      </c>
      <c r="N2931" s="60">
        <f t="shared" si="5"/>
        <v>79</v>
      </c>
      <c r="O2931" s="61">
        <f t="shared" si="15"/>
        <v>-4162409.782</v>
      </c>
      <c r="P2931" s="63">
        <f t="shared" si="16"/>
        <v>203958079.3</v>
      </c>
      <c r="Q2931" s="42">
        <f t="shared" si="1"/>
        <v>1</v>
      </c>
      <c r="R2931" s="1"/>
      <c r="S2931" s="1"/>
      <c r="T2931" s="1"/>
    </row>
    <row r="2932" ht="15.75" customHeight="1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20"/>
      <c r="M2932" s="42" t="str">
        <f t="shared" si="14"/>
        <v/>
      </c>
      <c r="N2932" s="60">
        <f t="shared" si="5"/>
        <v>1</v>
      </c>
      <c r="O2932" s="61">
        <f t="shared" si="15"/>
        <v>4079161.587</v>
      </c>
      <c r="P2932" s="63">
        <f t="shared" si="16"/>
        <v>208037240.9</v>
      </c>
      <c r="Q2932" s="42">
        <f t="shared" si="1"/>
        <v>0</v>
      </c>
      <c r="R2932" s="1"/>
      <c r="S2932" s="1"/>
      <c r="T2932" s="1"/>
    </row>
    <row r="2933" ht="15.75" customHeight="1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20"/>
      <c r="M2933" s="42" t="str">
        <f t="shared" si="14"/>
        <v/>
      </c>
      <c r="N2933" s="60">
        <f t="shared" si="5"/>
        <v>37</v>
      </c>
      <c r="O2933" s="61">
        <f t="shared" si="15"/>
        <v>4160744.818</v>
      </c>
      <c r="P2933" s="63">
        <f t="shared" si="16"/>
        <v>212197985.7</v>
      </c>
      <c r="Q2933" s="42">
        <f t="shared" si="1"/>
        <v>0</v>
      </c>
      <c r="R2933" s="1"/>
      <c r="S2933" s="1"/>
      <c r="T2933" s="1"/>
    </row>
    <row r="2934" ht="15.75" customHeight="1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20"/>
      <c r="M2934" s="42" t="str">
        <f t="shared" si="14"/>
        <v/>
      </c>
      <c r="N2934" s="60">
        <f t="shared" si="5"/>
        <v>5</v>
      </c>
      <c r="O2934" s="61">
        <f t="shared" si="15"/>
        <v>4243959.715</v>
      </c>
      <c r="P2934" s="63">
        <f t="shared" si="16"/>
        <v>216441945.5</v>
      </c>
      <c r="Q2934" s="42">
        <f t="shared" si="1"/>
        <v>0</v>
      </c>
      <c r="R2934" s="1"/>
      <c r="S2934" s="1"/>
      <c r="T2934" s="1"/>
    </row>
    <row r="2935" ht="15.75" customHeight="1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20"/>
      <c r="M2935" s="42" t="str">
        <f t="shared" si="14"/>
        <v/>
      </c>
      <c r="N2935" s="60">
        <f t="shared" si="5"/>
        <v>64</v>
      </c>
      <c r="O2935" s="61">
        <f t="shared" si="15"/>
        <v>-4328838.909</v>
      </c>
      <c r="P2935" s="63">
        <f t="shared" si="16"/>
        <v>212113106.5</v>
      </c>
      <c r="Q2935" s="42">
        <f t="shared" si="1"/>
        <v>1</v>
      </c>
      <c r="R2935" s="1"/>
      <c r="S2935" s="1"/>
      <c r="T2935" s="1"/>
    </row>
    <row r="2936" ht="15.75" customHeight="1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20"/>
      <c r="M2936" s="42" t="str">
        <f t="shared" si="14"/>
        <v/>
      </c>
      <c r="N2936" s="60">
        <f t="shared" si="5"/>
        <v>48</v>
      </c>
      <c r="O2936" s="61">
        <f t="shared" si="15"/>
        <v>4242262.131</v>
      </c>
      <c r="P2936" s="63">
        <f t="shared" si="16"/>
        <v>216355368.7</v>
      </c>
      <c r="Q2936" s="42">
        <f t="shared" si="1"/>
        <v>0</v>
      </c>
      <c r="R2936" s="1"/>
      <c r="S2936" s="1"/>
      <c r="T2936" s="1"/>
    </row>
    <row r="2937" ht="15.75" customHeight="1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20"/>
      <c r="M2937" s="42" t="str">
        <f t="shared" si="14"/>
        <v/>
      </c>
      <c r="N2937" s="60">
        <f t="shared" si="5"/>
        <v>19</v>
      </c>
      <c r="O2937" s="61">
        <f t="shared" si="15"/>
        <v>4327107.373</v>
      </c>
      <c r="P2937" s="63">
        <f t="shared" si="16"/>
        <v>220682476</v>
      </c>
      <c r="Q2937" s="42">
        <f t="shared" si="1"/>
        <v>0</v>
      </c>
      <c r="R2937" s="1"/>
      <c r="S2937" s="1"/>
      <c r="T2937" s="1"/>
    </row>
    <row r="2938" ht="15.75" customHeight="1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20"/>
      <c r="M2938" s="42" t="str">
        <f t="shared" si="14"/>
        <v/>
      </c>
      <c r="N2938" s="60">
        <f t="shared" si="5"/>
        <v>89</v>
      </c>
      <c r="O2938" s="61">
        <f t="shared" si="15"/>
        <v>-4413649.521</v>
      </c>
      <c r="P2938" s="63">
        <f t="shared" si="16"/>
        <v>216268826.5</v>
      </c>
      <c r="Q2938" s="42">
        <f t="shared" si="1"/>
        <v>1</v>
      </c>
      <c r="R2938" s="1"/>
      <c r="S2938" s="1"/>
      <c r="T2938" s="1"/>
    </row>
    <row r="2939" ht="15.75" customHeight="1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20"/>
      <c r="M2939" s="42" t="str">
        <f t="shared" si="14"/>
        <v/>
      </c>
      <c r="N2939" s="60">
        <f t="shared" si="5"/>
        <v>0</v>
      </c>
      <c r="O2939" s="61">
        <f t="shared" si="15"/>
        <v>4325376.531</v>
      </c>
      <c r="P2939" s="63">
        <f t="shared" si="16"/>
        <v>220594203.1</v>
      </c>
      <c r="Q2939" s="42">
        <f t="shared" si="1"/>
        <v>0</v>
      </c>
      <c r="R2939" s="1"/>
      <c r="S2939" s="1"/>
      <c r="T2939" s="1"/>
    </row>
    <row r="2940" ht="15.75" customHeight="1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20"/>
      <c r="M2940" s="42" t="str">
        <f t="shared" si="14"/>
        <v/>
      </c>
      <c r="N2940" s="60">
        <f t="shared" si="5"/>
        <v>69</v>
      </c>
      <c r="O2940" s="61">
        <f t="shared" si="15"/>
        <v>-4411884.061</v>
      </c>
      <c r="P2940" s="63">
        <f t="shared" si="16"/>
        <v>216182319</v>
      </c>
      <c r="Q2940" s="42">
        <f t="shared" si="1"/>
        <v>1</v>
      </c>
      <c r="R2940" s="1"/>
      <c r="S2940" s="1"/>
      <c r="T2940" s="1"/>
    </row>
    <row r="2941" ht="15.75" customHeight="1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20"/>
      <c r="M2941" s="42" t="str">
        <f t="shared" si="14"/>
        <v/>
      </c>
      <c r="N2941" s="60">
        <f t="shared" si="5"/>
        <v>46</v>
      </c>
      <c r="O2941" s="61">
        <f t="shared" si="15"/>
        <v>4323646.38</v>
      </c>
      <c r="P2941" s="63">
        <f t="shared" si="16"/>
        <v>220505965.4</v>
      </c>
      <c r="Q2941" s="42">
        <f t="shared" si="1"/>
        <v>0</v>
      </c>
      <c r="R2941" s="1"/>
      <c r="S2941" s="1"/>
      <c r="T2941" s="1"/>
    </row>
    <row r="2942" ht="15.75" customHeight="1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20"/>
      <c r="M2942" s="42" t="str">
        <f t="shared" si="14"/>
        <v/>
      </c>
      <c r="N2942" s="60">
        <f t="shared" si="5"/>
        <v>21</v>
      </c>
      <c r="O2942" s="61">
        <f t="shared" si="15"/>
        <v>4410119.308</v>
      </c>
      <c r="P2942" s="63">
        <f t="shared" si="16"/>
        <v>224916084.7</v>
      </c>
      <c r="Q2942" s="42">
        <f t="shared" si="1"/>
        <v>0</v>
      </c>
      <c r="R2942" s="1"/>
      <c r="S2942" s="1"/>
      <c r="T2942" s="1"/>
    </row>
    <row r="2943" ht="15.75" customHeight="1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20"/>
      <c r="M2943" s="42" t="str">
        <f t="shared" si="14"/>
        <v/>
      </c>
      <c r="N2943" s="60">
        <f t="shared" si="5"/>
        <v>77</v>
      </c>
      <c r="O2943" s="61">
        <f t="shared" si="15"/>
        <v>-4498321.694</v>
      </c>
      <c r="P2943" s="63">
        <f t="shared" si="16"/>
        <v>220417763</v>
      </c>
      <c r="Q2943" s="42">
        <f t="shared" si="1"/>
        <v>1</v>
      </c>
      <c r="R2943" s="1"/>
      <c r="S2943" s="1"/>
      <c r="T2943" s="1"/>
    </row>
    <row r="2944" ht="15.75" customHeight="1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20"/>
      <c r="M2944" s="42" t="str">
        <f t="shared" si="14"/>
        <v/>
      </c>
      <c r="N2944" s="60">
        <f t="shared" si="5"/>
        <v>18</v>
      </c>
      <c r="O2944" s="61">
        <f t="shared" si="15"/>
        <v>4408355.26</v>
      </c>
      <c r="P2944" s="63">
        <f t="shared" si="16"/>
        <v>224826118.3</v>
      </c>
      <c r="Q2944" s="42">
        <f t="shared" si="1"/>
        <v>0</v>
      </c>
      <c r="R2944" s="1"/>
      <c r="S2944" s="1"/>
      <c r="T2944" s="1"/>
    </row>
    <row r="2945" ht="15.75" customHeight="1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20"/>
      <c r="M2945" s="42" t="str">
        <f t="shared" si="14"/>
        <v/>
      </c>
      <c r="N2945" s="60">
        <f t="shared" si="5"/>
        <v>50</v>
      </c>
      <c r="O2945" s="61">
        <f t="shared" si="15"/>
        <v>4496522.365</v>
      </c>
      <c r="P2945" s="63">
        <f t="shared" si="16"/>
        <v>229322640.6</v>
      </c>
      <c r="Q2945" s="42">
        <f t="shared" si="1"/>
        <v>0</v>
      </c>
      <c r="R2945" s="1"/>
      <c r="S2945" s="1"/>
      <c r="T2945" s="1"/>
    </row>
    <row r="2946" ht="15.75" customHeight="1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20"/>
      <c r="M2946" s="42" t="str">
        <f t="shared" si="14"/>
        <v/>
      </c>
      <c r="N2946" s="60">
        <f t="shared" si="5"/>
        <v>60</v>
      </c>
      <c r="O2946" s="61">
        <f t="shared" si="15"/>
        <v>-4586452.812</v>
      </c>
      <c r="P2946" s="63">
        <f t="shared" si="16"/>
        <v>224736187.8</v>
      </c>
      <c r="Q2946" s="42">
        <f t="shared" si="1"/>
        <v>1</v>
      </c>
      <c r="R2946" s="1"/>
      <c r="S2946" s="1"/>
      <c r="T2946" s="1"/>
    </row>
    <row r="2947" ht="15.75" customHeight="1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20"/>
      <c r="M2947" s="42" t="str">
        <f t="shared" si="14"/>
        <v/>
      </c>
      <c r="N2947" s="60">
        <f t="shared" si="5"/>
        <v>11</v>
      </c>
      <c r="O2947" s="61">
        <f t="shared" si="15"/>
        <v>4494723.756</v>
      </c>
      <c r="P2947" s="63">
        <f t="shared" si="16"/>
        <v>229230911.6</v>
      </c>
      <c r="Q2947" s="42">
        <f t="shared" si="1"/>
        <v>0</v>
      </c>
      <c r="R2947" s="1"/>
      <c r="S2947" s="1"/>
      <c r="T2947" s="1"/>
    </row>
    <row r="2948" ht="15.75" customHeight="1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20"/>
      <c r="M2948" s="42" t="str">
        <f t="shared" si="14"/>
        <v/>
      </c>
      <c r="N2948" s="60">
        <f t="shared" si="5"/>
        <v>50</v>
      </c>
      <c r="O2948" s="61">
        <f t="shared" si="15"/>
        <v>4584618.231</v>
      </c>
      <c r="P2948" s="63">
        <f t="shared" si="16"/>
        <v>233815529.8</v>
      </c>
      <c r="Q2948" s="42">
        <f t="shared" si="1"/>
        <v>0</v>
      </c>
      <c r="R2948" s="1"/>
      <c r="S2948" s="1"/>
      <c r="T2948" s="1"/>
    </row>
    <row r="2949" ht="15.75" customHeight="1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20"/>
      <c r="M2949" s="42" t="str">
        <f t="shared" si="14"/>
        <v/>
      </c>
      <c r="N2949" s="60">
        <f t="shared" si="5"/>
        <v>9</v>
      </c>
      <c r="O2949" s="61">
        <f t="shared" si="15"/>
        <v>4676310.596</v>
      </c>
      <c r="P2949" s="63">
        <f t="shared" si="16"/>
        <v>238491840.4</v>
      </c>
      <c r="Q2949" s="42">
        <f t="shared" si="1"/>
        <v>0</v>
      </c>
      <c r="R2949" s="1"/>
      <c r="S2949" s="1"/>
      <c r="T2949" s="1"/>
    </row>
    <row r="2950" ht="15.75" customHeight="1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20"/>
      <c r="M2950" s="42" t="str">
        <f t="shared" si="14"/>
        <v/>
      </c>
      <c r="N2950" s="60">
        <f t="shared" si="5"/>
        <v>8</v>
      </c>
      <c r="O2950" s="61">
        <f t="shared" si="15"/>
        <v>4769836.808</v>
      </c>
      <c r="P2950" s="63">
        <f t="shared" si="16"/>
        <v>243261677.2</v>
      </c>
      <c r="Q2950" s="42">
        <f t="shared" si="1"/>
        <v>0</v>
      </c>
      <c r="R2950" s="1"/>
      <c r="S2950" s="1"/>
      <c r="T2950" s="1"/>
    </row>
    <row r="2951" ht="15.75" customHeight="1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20"/>
      <c r="M2951" s="42" t="str">
        <f t="shared" si="14"/>
        <v/>
      </c>
      <c r="N2951" s="60">
        <f t="shared" si="5"/>
        <v>93</v>
      </c>
      <c r="O2951" s="61">
        <f t="shared" si="15"/>
        <v>-4865233.544</v>
      </c>
      <c r="P2951" s="63">
        <f t="shared" si="16"/>
        <v>238396443.6</v>
      </c>
      <c r="Q2951" s="42">
        <f t="shared" si="1"/>
        <v>1</v>
      </c>
      <c r="R2951" s="1"/>
      <c r="S2951" s="1"/>
      <c r="T2951" s="1"/>
    </row>
    <row r="2952" ht="15.75" customHeight="1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20"/>
      <c r="M2952" s="42" t="str">
        <f t="shared" si="14"/>
        <v/>
      </c>
      <c r="N2952" s="60">
        <f t="shared" si="5"/>
        <v>98</v>
      </c>
      <c r="O2952" s="61">
        <f t="shared" si="15"/>
        <v>-4767928.873</v>
      </c>
      <c r="P2952" s="63">
        <f t="shared" si="16"/>
        <v>233628514.8</v>
      </c>
      <c r="Q2952" s="42">
        <f t="shared" si="1"/>
        <v>2</v>
      </c>
      <c r="R2952" s="1"/>
      <c r="S2952" s="1"/>
      <c r="T2952" s="1"/>
    </row>
    <row r="2953" ht="15.75" customHeight="1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20"/>
      <c r="M2953" s="42" t="str">
        <f t="shared" si="14"/>
        <v/>
      </c>
      <c r="N2953" s="60">
        <f t="shared" si="5"/>
        <v>89</v>
      </c>
      <c r="O2953" s="61">
        <f t="shared" si="15"/>
        <v>-4672570.296</v>
      </c>
      <c r="P2953" s="63">
        <f t="shared" si="16"/>
        <v>228955944.5</v>
      </c>
      <c r="Q2953" s="42">
        <f t="shared" si="1"/>
        <v>3</v>
      </c>
      <c r="R2953" s="1"/>
      <c r="S2953" s="1"/>
      <c r="T2953" s="1"/>
    </row>
    <row r="2954" ht="15.75" customHeight="1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20"/>
      <c r="M2954" s="42" t="str">
        <f t="shared" si="14"/>
        <v/>
      </c>
      <c r="N2954" s="60">
        <f t="shared" si="5"/>
        <v>14</v>
      </c>
      <c r="O2954" s="61">
        <f t="shared" si="15"/>
        <v>4579118.89</v>
      </c>
      <c r="P2954" s="63">
        <f t="shared" si="16"/>
        <v>233535063.4</v>
      </c>
      <c r="Q2954" s="42">
        <f t="shared" si="1"/>
        <v>0</v>
      </c>
      <c r="R2954" s="1"/>
      <c r="S2954" s="1"/>
      <c r="T2954" s="1"/>
    </row>
    <row r="2955" ht="15.75" customHeight="1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20"/>
      <c r="M2955" s="42" t="str">
        <f t="shared" si="14"/>
        <v/>
      </c>
      <c r="N2955" s="60">
        <f t="shared" si="5"/>
        <v>80</v>
      </c>
      <c r="O2955" s="61">
        <f t="shared" si="15"/>
        <v>-4670701.267</v>
      </c>
      <c r="P2955" s="63">
        <f t="shared" si="16"/>
        <v>228864362.1</v>
      </c>
      <c r="Q2955" s="42">
        <f t="shared" si="1"/>
        <v>1</v>
      </c>
      <c r="R2955" s="1"/>
      <c r="S2955" s="1"/>
      <c r="T2955" s="1"/>
    </row>
    <row r="2956" ht="15.75" customHeight="1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20"/>
      <c r="M2956" s="42" t="str">
        <f t="shared" si="14"/>
        <v/>
      </c>
      <c r="N2956" s="60">
        <f t="shared" si="5"/>
        <v>25</v>
      </c>
      <c r="O2956" s="61">
        <f t="shared" si="15"/>
        <v>4577287.242</v>
      </c>
      <c r="P2956" s="63">
        <f t="shared" si="16"/>
        <v>233441649.3</v>
      </c>
      <c r="Q2956" s="42">
        <f t="shared" si="1"/>
        <v>0</v>
      </c>
      <c r="R2956" s="1"/>
      <c r="S2956" s="1"/>
      <c r="T2956" s="1"/>
    </row>
    <row r="2957" ht="15.75" customHeight="1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20"/>
      <c r="M2957" s="42" t="str">
        <f t="shared" si="14"/>
        <v/>
      </c>
      <c r="N2957" s="60">
        <f t="shared" si="5"/>
        <v>0</v>
      </c>
      <c r="O2957" s="61">
        <f t="shared" si="15"/>
        <v>4668832.987</v>
      </c>
      <c r="P2957" s="63">
        <f t="shared" si="16"/>
        <v>238110482.3</v>
      </c>
      <c r="Q2957" s="42">
        <f t="shared" si="1"/>
        <v>0</v>
      </c>
      <c r="R2957" s="1"/>
      <c r="S2957" s="1"/>
      <c r="T2957" s="1"/>
    </row>
    <row r="2958" ht="15.75" customHeight="1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20"/>
      <c r="M2958" s="42" t="str">
        <f t="shared" si="14"/>
        <v/>
      </c>
      <c r="N2958" s="60">
        <f t="shared" si="5"/>
        <v>49</v>
      </c>
      <c r="O2958" s="61">
        <f t="shared" si="15"/>
        <v>4762209.647</v>
      </c>
      <c r="P2958" s="63">
        <f t="shared" si="16"/>
        <v>242872692</v>
      </c>
      <c r="Q2958" s="42">
        <f t="shared" si="1"/>
        <v>0</v>
      </c>
      <c r="R2958" s="1"/>
      <c r="S2958" s="1"/>
      <c r="T2958" s="1"/>
    </row>
    <row r="2959" ht="15.75" customHeight="1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20"/>
      <c r="M2959" s="42" t="str">
        <f t="shared" si="14"/>
        <v/>
      </c>
      <c r="N2959" s="60">
        <f t="shared" si="5"/>
        <v>3</v>
      </c>
      <c r="O2959" s="61">
        <f t="shared" si="15"/>
        <v>4857453.84</v>
      </c>
      <c r="P2959" s="63">
        <f t="shared" si="16"/>
        <v>247730145.8</v>
      </c>
      <c r="Q2959" s="42">
        <f t="shared" si="1"/>
        <v>0</v>
      </c>
      <c r="R2959" s="1"/>
      <c r="S2959" s="1"/>
      <c r="T2959" s="1"/>
    </row>
    <row r="2960" ht="15.75" customHeight="1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20"/>
      <c r="M2960" s="42" t="str">
        <f t="shared" si="14"/>
        <v/>
      </c>
      <c r="N2960" s="60">
        <f t="shared" si="5"/>
        <v>9</v>
      </c>
      <c r="O2960" s="61">
        <f t="shared" si="15"/>
        <v>4954602.916</v>
      </c>
      <c r="P2960" s="63">
        <f t="shared" si="16"/>
        <v>252684748.7</v>
      </c>
      <c r="Q2960" s="42">
        <f t="shared" si="1"/>
        <v>0</v>
      </c>
      <c r="R2960" s="1"/>
      <c r="S2960" s="1"/>
      <c r="T2960" s="1"/>
    </row>
    <row r="2961" ht="15.75" customHeight="1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20"/>
      <c r="M2961" s="42" t="str">
        <f t="shared" si="14"/>
        <v/>
      </c>
      <c r="N2961" s="60">
        <f t="shared" si="5"/>
        <v>2</v>
      </c>
      <c r="O2961" s="61">
        <f t="shared" si="15"/>
        <v>5053694.975</v>
      </c>
      <c r="P2961" s="63">
        <f t="shared" si="16"/>
        <v>257738443.7</v>
      </c>
      <c r="Q2961" s="42">
        <f t="shared" si="1"/>
        <v>0</v>
      </c>
      <c r="R2961" s="1"/>
      <c r="S2961" s="1"/>
      <c r="T2961" s="1"/>
    </row>
    <row r="2962" ht="15.75" customHeight="1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20"/>
      <c r="M2962" s="42" t="str">
        <f t="shared" si="14"/>
        <v/>
      </c>
      <c r="N2962" s="60">
        <f t="shared" si="5"/>
        <v>41</v>
      </c>
      <c r="O2962" s="61">
        <f t="shared" si="15"/>
        <v>5154768.874</v>
      </c>
      <c r="P2962" s="63">
        <f t="shared" si="16"/>
        <v>262893212.6</v>
      </c>
      <c r="Q2962" s="42">
        <f t="shared" si="1"/>
        <v>0</v>
      </c>
      <c r="R2962" s="1"/>
      <c r="S2962" s="1"/>
      <c r="T2962" s="1"/>
    </row>
    <row r="2963" ht="15.75" customHeight="1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20"/>
      <c r="M2963" s="42" t="str">
        <f t="shared" si="14"/>
        <v/>
      </c>
      <c r="N2963" s="60">
        <f t="shared" si="5"/>
        <v>97</v>
      </c>
      <c r="O2963" s="61">
        <f t="shared" si="15"/>
        <v>-5257864.252</v>
      </c>
      <c r="P2963" s="63">
        <f t="shared" si="16"/>
        <v>257635348.3</v>
      </c>
      <c r="Q2963" s="42">
        <f t="shared" si="1"/>
        <v>1</v>
      </c>
      <c r="R2963" s="1"/>
      <c r="S2963" s="1"/>
      <c r="T2963" s="1"/>
    </row>
    <row r="2964" ht="15.75" customHeight="1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20"/>
      <c r="M2964" s="42" t="str">
        <f t="shared" si="14"/>
        <v/>
      </c>
      <c r="N2964" s="60">
        <f t="shared" si="5"/>
        <v>33</v>
      </c>
      <c r="O2964" s="61">
        <f t="shared" si="15"/>
        <v>5152706.967</v>
      </c>
      <c r="P2964" s="63">
        <f t="shared" si="16"/>
        <v>262788055.3</v>
      </c>
      <c r="Q2964" s="42">
        <f t="shared" si="1"/>
        <v>0</v>
      </c>
      <c r="R2964" s="1"/>
      <c r="S2964" s="1"/>
      <c r="T2964" s="1"/>
    </row>
    <row r="2965" ht="15.75" customHeight="1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20"/>
      <c r="M2965" s="42" t="str">
        <f t="shared" si="14"/>
        <v/>
      </c>
      <c r="N2965" s="60">
        <f t="shared" si="5"/>
        <v>85</v>
      </c>
      <c r="O2965" s="61">
        <f t="shared" si="15"/>
        <v>-5255761.106</v>
      </c>
      <c r="P2965" s="63">
        <f t="shared" si="16"/>
        <v>257532294.2</v>
      </c>
      <c r="Q2965" s="42">
        <f t="shared" si="1"/>
        <v>1</v>
      </c>
      <c r="R2965" s="1"/>
      <c r="S2965" s="1"/>
      <c r="T2965" s="1"/>
    </row>
    <row r="2966" ht="15.75" customHeight="1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20"/>
      <c r="M2966" s="42" t="str">
        <f t="shared" si="14"/>
        <v/>
      </c>
      <c r="N2966" s="60">
        <f t="shared" si="5"/>
        <v>31</v>
      </c>
      <c r="O2966" s="61">
        <f t="shared" si="15"/>
        <v>5150645.884</v>
      </c>
      <c r="P2966" s="63">
        <f t="shared" si="16"/>
        <v>262682940.1</v>
      </c>
      <c r="Q2966" s="42">
        <f t="shared" si="1"/>
        <v>0</v>
      </c>
      <c r="R2966" s="1"/>
      <c r="S2966" s="1"/>
      <c r="T2966" s="1"/>
    </row>
    <row r="2967" ht="15.75" customHeight="1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20"/>
      <c r="M2967" s="42" t="str">
        <f t="shared" si="14"/>
        <v/>
      </c>
      <c r="N2967" s="60">
        <f t="shared" si="5"/>
        <v>40</v>
      </c>
      <c r="O2967" s="61">
        <f t="shared" si="15"/>
        <v>5253658.802</v>
      </c>
      <c r="P2967" s="63">
        <f t="shared" si="16"/>
        <v>267936598.9</v>
      </c>
      <c r="Q2967" s="42">
        <f t="shared" si="1"/>
        <v>0</v>
      </c>
      <c r="R2967" s="1"/>
      <c r="S2967" s="1"/>
      <c r="T2967" s="1"/>
    </row>
    <row r="2968" ht="15.75" customHeight="1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20"/>
      <c r="M2968" s="42" t="str">
        <f t="shared" si="14"/>
        <v/>
      </c>
      <c r="N2968" s="60">
        <f t="shared" si="5"/>
        <v>32</v>
      </c>
      <c r="O2968" s="61">
        <f t="shared" si="15"/>
        <v>5358731.978</v>
      </c>
      <c r="P2968" s="63">
        <f t="shared" si="16"/>
        <v>273295330.9</v>
      </c>
      <c r="Q2968" s="42">
        <f t="shared" si="1"/>
        <v>0</v>
      </c>
      <c r="R2968" s="1"/>
      <c r="S2968" s="1"/>
      <c r="T2968" s="1"/>
    </row>
    <row r="2969" ht="15.75" customHeight="1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20"/>
      <c r="M2969" s="42" t="str">
        <f t="shared" si="14"/>
        <v/>
      </c>
      <c r="N2969" s="60">
        <f t="shared" si="5"/>
        <v>31</v>
      </c>
      <c r="O2969" s="61">
        <f t="shared" si="15"/>
        <v>5465906.617</v>
      </c>
      <c r="P2969" s="63">
        <f t="shared" si="16"/>
        <v>278761237.5</v>
      </c>
      <c r="Q2969" s="42">
        <f t="shared" si="1"/>
        <v>0</v>
      </c>
      <c r="R2969" s="1"/>
      <c r="S2969" s="1"/>
      <c r="T2969" s="1"/>
    </row>
    <row r="2970" ht="15.75" customHeight="1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20"/>
      <c r="M2970" s="42" t="str">
        <f t="shared" si="14"/>
        <v/>
      </c>
      <c r="N2970" s="60">
        <f t="shared" si="5"/>
        <v>69</v>
      </c>
      <c r="O2970" s="61">
        <f t="shared" si="15"/>
        <v>-5575224.749</v>
      </c>
      <c r="P2970" s="63">
        <f t="shared" si="16"/>
        <v>273186012.7</v>
      </c>
      <c r="Q2970" s="42">
        <f t="shared" si="1"/>
        <v>1</v>
      </c>
      <c r="R2970" s="1"/>
      <c r="S2970" s="1"/>
      <c r="T2970" s="1"/>
    </row>
    <row r="2971" ht="15.75" customHeight="1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20"/>
      <c r="M2971" s="42" t="str">
        <f t="shared" si="14"/>
        <v/>
      </c>
      <c r="N2971" s="60">
        <f t="shared" si="5"/>
        <v>98</v>
      </c>
      <c r="O2971" s="61">
        <f t="shared" si="15"/>
        <v>-5463720.254</v>
      </c>
      <c r="P2971" s="63">
        <f t="shared" si="16"/>
        <v>267722292.5</v>
      </c>
      <c r="Q2971" s="42">
        <f t="shared" si="1"/>
        <v>2</v>
      </c>
      <c r="R2971" s="1"/>
      <c r="S2971" s="1"/>
      <c r="T2971" s="1"/>
    </row>
    <row r="2972" ht="15.75" customHeight="1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20"/>
      <c r="M2972" s="42" t="str">
        <f t="shared" si="14"/>
        <v/>
      </c>
      <c r="N2972" s="60">
        <f t="shared" si="5"/>
        <v>87</v>
      </c>
      <c r="O2972" s="61">
        <f t="shared" si="15"/>
        <v>-5354445.849</v>
      </c>
      <c r="P2972" s="63">
        <f t="shared" si="16"/>
        <v>262367846.6</v>
      </c>
      <c r="Q2972" s="42">
        <f t="shared" si="1"/>
        <v>3</v>
      </c>
      <c r="R2972" s="1"/>
      <c r="S2972" s="1"/>
      <c r="T2972" s="1"/>
    </row>
    <row r="2973" ht="15.75" customHeight="1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20"/>
      <c r="M2973" s="42" t="str">
        <f t="shared" si="14"/>
        <v/>
      </c>
      <c r="N2973" s="60">
        <f t="shared" si="5"/>
        <v>58</v>
      </c>
      <c r="O2973" s="61">
        <f t="shared" si="15"/>
        <v>5247356.932</v>
      </c>
      <c r="P2973" s="63">
        <f t="shared" si="16"/>
        <v>267615203.6</v>
      </c>
      <c r="Q2973" s="42">
        <f t="shared" si="1"/>
        <v>0</v>
      </c>
      <c r="R2973" s="1"/>
      <c r="S2973" s="1"/>
      <c r="T2973" s="1"/>
    </row>
    <row r="2974" ht="15.75" customHeight="1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20"/>
      <c r="M2974" s="42" t="str">
        <f t="shared" si="14"/>
        <v/>
      </c>
      <c r="N2974" s="60">
        <f t="shared" si="5"/>
        <v>53</v>
      </c>
      <c r="O2974" s="61">
        <f t="shared" si="15"/>
        <v>5352304.071</v>
      </c>
      <c r="P2974" s="63">
        <f t="shared" si="16"/>
        <v>272967507.6</v>
      </c>
      <c r="Q2974" s="42">
        <f t="shared" si="1"/>
        <v>0</v>
      </c>
      <c r="R2974" s="1"/>
      <c r="S2974" s="1"/>
      <c r="T2974" s="1"/>
    </row>
    <row r="2975" ht="15.75" customHeight="1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20"/>
      <c r="M2975" s="42" t="str">
        <f t="shared" si="14"/>
        <v/>
      </c>
      <c r="N2975" s="60">
        <f t="shared" si="5"/>
        <v>35</v>
      </c>
      <c r="O2975" s="61">
        <f t="shared" si="15"/>
        <v>5459350.152</v>
      </c>
      <c r="P2975" s="63">
        <f t="shared" si="16"/>
        <v>278426857.8</v>
      </c>
      <c r="Q2975" s="42">
        <f t="shared" si="1"/>
        <v>0</v>
      </c>
      <c r="R2975" s="1"/>
      <c r="S2975" s="1"/>
      <c r="T2975" s="1"/>
    </row>
    <row r="2976" ht="15.75" customHeight="1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20"/>
      <c r="M2976" s="42" t="str">
        <f t="shared" si="14"/>
        <v/>
      </c>
      <c r="N2976" s="60">
        <f t="shared" si="5"/>
        <v>46</v>
      </c>
      <c r="O2976" s="61">
        <f t="shared" si="15"/>
        <v>5568537.156</v>
      </c>
      <c r="P2976" s="63">
        <f t="shared" si="16"/>
        <v>283995394.9</v>
      </c>
      <c r="Q2976" s="42">
        <f t="shared" si="1"/>
        <v>0</v>
      </c>
      <c r="R2976" s="1"/>
      <c r="S2976" s="1"/>
      <c r="T2976" s="1"/>
    </row>
    <row r="2977" ht="15.75" customHeight="1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20"/>
      <c r="M2977" s="42" t="str">
        <f t="shared" si="14"/>
        <v/>
      </c>
      <c r="N2977" s="60">
        <f t="shared" si="5"/>
        <v>56</v>
      </c>
      <c r="O2977" s="61">
        <f t="shared" si="15"/>
        <v>5679907.899</v>
      </c>
      <c r="P2977" s="63">
        <f t="shared" si="16"/>
        <v>289675302.8</v>
      </c>
      <c r="Q2977" s="42">
        <f t="shared" si="1"/>
        <v>0</v>
      </c>
      <c r="R2977" s="1"/>
      <c r="S2977" s="1"/>
      <c r="T2977" s="1"/>
    </row>
    <row r="2978" ht="15.75" customHeight="1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20"/>
      <c r="M2978" s="42" t="str">
        <f t="shared" si="14"/>
        <v/>
      </c>
      <c r="N2978" s="60">
        <f t="shared" si="5"/>
        <v>22</v>
      </c>
      <c r="O2978" s="61">
        <f t="shared" si="15"/>
        <v>5793506.057</v>
      </c>
      <c r="P2978" s="63">
        <f t="shared" si="16"/>
        <v>295468808.9</v>
      </c>
      <c r="Q2978" s="42">
        <f t="shared" si="1"/>
        <v>0</v>
      </c>
      <c r="R2978" s="1"/>
      <c r="S2978" s="1"/>
      <c r="T2978" s="1"/>
    </row>
    <row r="2979" ht="15.75" customHeight="1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20"/>
      <c r="M2979" s="42" t="str">
        <f t="shared" si="14"/>
        <v/>
      </c>
      <c r="N2979" s="60">
        <f t="shared" si="5"/>
        <v>2</v>
      </c>
      <c r="O2979" s="61">
        <f t="shared" si="15"/>
        <v>5909376.178</v>
      </c>
      <c r="P2979" s="63">
        <f t="shared" si="16"/>
        <v>301378185.1</v>
      </c>
      <c r="Q2979" s="42">
        <f t="shared" si="1"/>
        <v>0</v>
      </c>
      <c r="R2979" s="1"/>
      <c r="S2979" s="1"/>
      <c r="T2979" s="1"/>
    </row>
    <row r="2980" ht="15.75" customHeight="1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20"/>
      <c r="M2980" s="42" t="str">
        <f t="shared" si="14"/>
        <v/>
      </c>
      <c r="N2980" s="60">
        <f t="shared" si="5"/>
        <v>52</v>
      </c>
      <c r="O2980" s="61">
        <f t="shared" si="15"/>
        <v>6027563.701</v>
      </c>
      <c r="P2980" s="63">
        <f t="shared" si="16"/>
        <v>307405748.8</v>
      </c>
      <c r="Q2980" s="42">
        <f t="shared" si="1"/>
        <v>0</v>
      </c>
      <c r="R2980" s="1"/>
      <c r="S2980" s="1"/>
      <c r="T2980" s="1"/>
    </row>
    <row r="2981" ht="15.75" customHeight="1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20"/>
      <c r="M2981" s="42" t="str">
        <f t="shared" si="14"/>
        <v/>
      </c>
      <c r="N2981" s="60">
        <f t="shared" si="5"/>
        <v>40</v>
      </c>
      <c r="O2981" s="61">
        <f t="shared" si="15"/>
        <v>6148114.975</v>
      </c>
      <c r="P2981" s="63">
        <f t="shared" si="16"/>
        <v>313553863.7</v>
      </c>
      <c r="Q2981" s="42">
        <f t="shared" si="1"/>
        <v>0</v>
      </c>
      <c r="R2981" s="1"/>
      <c r="S2981" s="1"/>
      <c r="T2981" s="1"/>
    </row>
    <row r="2982" ht="15.75" customHeight="1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20"/>
      <c r="M2982" s="42" t="str">
        <f t="shared" si="14"/>
        <v/>
      </c>
      <c r="N2982" s="60">
        <f t="shared" si="5"/>
        <v>19</v>
      </c>
      <c r="O2982" s="61">
        <f t="shared" si="15"/>
        <v>6271077.275</v>
      </c>
      <c r="P2982" s="63">
        <f t="shared" si="16"/>
        <v>319824941</v>
      </c>
      <c r="Q2982" s="42">
        <f t="shared" si="1"/>
        <v>0</v>
      </c>
      <c r="R2982" s="1"/>
      <c r="S2982" s="1"/>
      <c r="T2982" s="1"/>
    </row>
    <row r="2983" ht="15.75" customHeight="1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20"/>
      <c r="M2983" s="42" t="str">
        <f t="shared" si="14"/>
        <v/>
      </c>
      <c r="N2983" s="60">
        <f t="shared" si="5"/>
        <v>41</v>
      </c>
      <c r="O2983" s="61">
        <f t="shared" si="15"/>
        <v>6396498.82</v>
      </c>
      <c r="P2983" s="63">
        <f t="shared" si="16"/>
        <v>326221439.8</v>
      </c>
      <c r="Q2983" s="42">
        <f t="shared" si="1"/>
        <v>0</v>
      </c>
      <c r="R2983" s="1"/>
      <c r="S2983" s="1"/>
      <c r="T2983" s="1"/>
    </row>
    <row r="2984" ht="15.75" customHeight="1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20"/>
      <c r="M2984" s="42" t="str">
        <f t="shared" si="14"/>
        <v/>
      </c>
      <c r="N2984" s="60">
        <f t="shared" si="5"/>
        <v>42</v>
      </c>
      <c r="O2984" s="61">
        <f t="shared" si="15"/>
        <v>6524428.797</v>
      </c>
      <c r="P2984" s="63">
        <f t="shared" si="16"/>
        <v>332745868.6</v>
      </c>
      <c r="Q2984" s="42">
        <f t="shared" si="1"/>
        <v>0</v>
      </c>
      <c r="R2984" s="1"/>
      <c r="S2984" s="1"/>
      <c r="T2984" s="1"/>
    </row>
    <row r="2985" ht="15.75" customHeight="1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20"/>
      <c r="M2985" s="42" t="str">
        <f t="shared" si="14"/>
        <v/>
      </c>
      <c r="N2985" s="60">
        <f t="shared" si="5"/>
        <v>41</v>
      </c>
      <c r="O2985" s="61">
        <f t="shared" si="15"/>
        <v>6654917.373</v>
      </c>
      <c r="P2985" s="63">
        <f t="shared" si="16"/>
        <v>339400786</v>
      </c>
      <c r="Q2985" s="42">
        <f t="shared" si="1"/>
        <v>0</v>
      </c>
      <c r="R2985" s="1"/>
      <c r="S2985" s="1"/>
      <c r="T2985" s="1"/>
    </row>
    <row r="2986" ht="15.75" customHeight="1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20"/>
      <c r="M2986" s="42" t="str">
        <f t="shared" si="14"/>
        <v/>
      </c>
      <c r="N2986" s="60">
        <f t="shared" si="5"/>
        <v>75</v>
      </c>
      <c r="O2986" s="61">
        <f t="shared" si="15"/>
        <v>-6788015.72</v>
      </c>
      <c r="P2986" s="63">
        <f t="shared" si="16"/>
        <v>332612770.3</v>
      </c>
      <c r="Q2986" s="42">
        <f t="shared" si="1"/>
        <v>1</v>
      </c>
      <c r="R2986" s="1"/>
      <c r="S2986" s="1"/>
      <c r="T2986" s="1"/>
    </row>
    <row r="2987" ht="15.75" customHeight="1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20"/>
      <c r="M2987" s="42" t="str">
        <f t="shared" si="14"/>
        <v/>
      </c>
      <c r="N2987" s="60">
        <f t="shared" si="5"/>
        <v>66</v>
      </c>
      <c r="O2987" s="61">
        <f t="shared" si="15"/>
        <v>-6652255.406</v>
      </c>
      <c r="P2987" s="63">
        <f t="shared" si="16"/>
        <v>325960514.9</v>
      </c>
      <c r="Q2987" s="42">
        <f t="shared" si="1"/>
        <v>2</v>
      </c>
      <c r="R2987" s="1"/>
      <c r="S2987" s="1"/>
      <c r="T2987" s="1"/>
    </row>
    <row r="2988" ht="15.75" customHeight="1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20"/>
      <c r="M2988" s="42" t="str">
        <f t="shared" si="14"/>
        <v/>
      </c>
      <c r="N2988" s="60">
        <f t="shared" si="5"/>
        <v>61</v>
      </c>
      <c r="O2988" s="61">
        <f t="shared" si="15"/>
        <v>-6519210.298</v>
      </c>
      <c r="P2988" s="63">
        <f t="shared" si="16"/>
        <v>319441304.6</v>
      </c>
      <c r="Q2988" s="42">
        <f t="shared" si="1"/>
        <v>3</v>
      </c>
      <c r="R2988" s="1"/>
      <c r="S2988" s="1"/>
      <c r="T2988" s="1"/>
    </row>
    <row r="2989" ht="15.75" customHeight="1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20"/>
      <c r="M2989" s="42" t="str">
        <f t="shared" si="14"/>
        <v/>
      </c>
      <c r="N2989" s="60">
        <f t="shared" si="5"/>
        <v>4</v>
      </c>
      <c r="O2989" s="61">
        <f t="shared" si="15"/>
        <v>6388826.092</v>
      </c>
      <c r="P2989" s="63">
        <f t="shared" si="16"/>
        <v>325830130.7</v>
      </c>
      <c r="Q2989" s="42">
        <f t="shared" si="1"/>
        <v>0</v>
      </c>
      <c r="R2989" s="1"/>
      <c r="S2989" s="1"/>
      <c r="T2989" s="1"/>
    </row>
    <row r="2990" ht="15.75" customHeight="1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20"/>
      <c r="M2990" s="42" t="str">
        <f t="shared" si="14"/>
        <v/>
      </c>
      <c r="N2990" s="60">
        <f t="shared" si="5"/>
        <v>18</v>
      </c>
      <c r="O2990" s="61">
        <f t="shared" si="15"/>
        <v>6516602.613</v>
      </c>
      <c r="P2990" s="63">
        <f t="shared" si="16"/>
        <v>332346733.3</v>
      </c>
      <c r="Q2990" s="42">
        <f t="shared" si="1"/>
        <v>0</v>
      </c>
      <c r="R2990" s="1"/>
      <c r="S2990" s="1"/>
      <c r="T2990" s="1"/>
    </row>
    <row r="2991" ht="15.75" customHeight="1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20"/>
      <c r="M2991" s="42" t="str">
        <f t="shared" si="14"/>
        <v/>
      </c>
      <c r="N2991" s="60">
        <f t="shared" si="5"/>
        <v>30</v>
      </c>
      <c r="O2991" s="61">
        <f t="shared" si="15"/>
        <v>6646934.666</v>
      </c>
      <c r="P2991" s="63">
        <f t="shared" si="16"/>
        <v>338993668</v>
      </c>
      <c r="Q2991" s="42">
        <f t="shared" si="1"/>
        <v>0</v>
      </c>
      <c r="R2991" s="1"/>
      <c r="S2991" s="1"/>
      <c r="T2991" s="1"/>
    </row>
    <row r="2992" ht="15.75" customHeight="1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20"/>
      <c r="M2992" s="42" t="str">
        <f t="shared" si="14"/>
        <v/>
      </c>
      <c r="N2992" s="60">
        <f t="shared" si="5"/>
        <v>6</v>
      </c>
      <c r="O2992" s="61">
        <f t="shared" si="15"/>
        <v>6779873.359</v>
      </c>
      <c r="P2992" s="63">
        <f t="shared" si="16"/>
        <v>345773541.3</v>
      </c>
      <c r="Q2992" s="42">
        <f t="shared" si="1"/>
        <v>0</v>
      </c>
      <c r="R2992" s="1"/>
      <c r="S2992" s="1"/>
      <c r="T2992" s="1"/>
    </row>
    <row r="2993" ht="15.75" customHeight="1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20"/>
      <c r="M2993" s="42" t="str">
        <f t="shared" si="14"/>
        <v/>
      </c>
      <c r="N2993" s="60">
        <f t="shared" si="5"/>
        <v>100</v>
      </c>
      <c r="O2993" s="61">
        <f t="shared" si="15"/>
        <v>-6915470.826</v>
      </c>
      <c r="P2993" s="63">
        <f t="shared" si="16"/>
        <v>338858070.5</v>
      </c>
      <c r="Q2993" s="42">
        <f t="shared" si="1"/>
        <v>1</v>
      </c>
      <c r="R2993" s="1"/>
      <c r="S2993" s="1"/>
      <c r="T2993" s="1"/>
    </row>
    <row r="2994" ht="15.75" customHeight="1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20"/>
      <c r="M2994" s="42" t="str">
        <f t="shared" si="14"/>
        <v/>
      </c>
      <c r="N2994" s="60">
        <f t="shared" si="5"/>
        <v>61</v>
      </c>
      <c r="O2994" s="61">
        <f t="shared" si="15"/>
        <v>-6777161.41</v>
      </c>
      <c r="P2994" s="63">
        <f t="shared" si="16"/>
        <v>332080909.1</v>
      </c>
      <c r="Q2994" s="42">
        <f t="shared" si="1"/>
        <v>2</v>
      </c>
      <c r="R2994" s="1"/>
      <c r="S2994" s="1"/>
      <c r="T2994" s="1"/>
    </row>
    <row r="2995" ht="15.75" customHeight="1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20"/>
      <c r="M2995" s="42" t="str">
        <f t="shared" si="14"/>
        <v/>
      </c>
      <c r="N2995" s="60">
        <f t="shared" si="5"/>
        <v>31</v>
      </c>
      <c r="O2995" s="61">
        <f t="shared" si="15"/>
        <v>6641618.182</v>
      </c>
      <c r="P2995" s="63">
        <f t="shared" si="16"/>
        <v>338722527.3</v>
      </c>
      <c r="Q2995" s="42">
        <f t="shared" si="1"/>
        <v>0</v>
      </c>
      <c r="R2995" s="1"/>
      <c r="S2995" s="1"/>
      <c r="T2995" s="1"/>
    </row>
    <row r="2996" ht="15.75" customHeight="1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20"/>
      <c r="M2996" s="42" t="str">
        <f t="shared" si="14"/>
        <v/>
      </c>
      <c r="N2996" s="60">
        <f t="shared" si="5"/>
        <v>46</v>
      </c>
      <c r="O2996" s="61">
        <f t="shared" si="15"/>
        <v>6774450.545</v>
      </c>
      <c r="P2996" s="63">
        <f t="shared" si="16"/>
        <v>345496977.8</v>
      </c>
      <c r="Q2996" s="42">
        <f t="shared" si="1"/>
        <v>0</v>
      </c>
      <c r="R2996" s="1"/>
      <c r="S2996" s="1"/>
      <c r="T2996" s="1"/>
    </row>
    <row r="2997" ht="15.75" customHeight="1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20"/>
      <c r="M2997" s="42" t="str">
        <f t="shared" si="14"/>
        <v/>
      </c>
      <c r="N2997" s="60">
        <f t="shared" si="5"/>
        <v>38</v>
      </c>
      <c r="O2997" s="61">
        <f t="shared" si="15"/>
        <v>6909939.556</v>
      </c>
      <c r="P2997" s="63">
        <f t="shared" si="16"/>
        <v>352406917.4</v>
      </c>
      <c r="Q2997" s="42">
        <f t="shared" si="1"/>
        <v>0</v>
      </c>
      <c r="R2997" s="1"/>
      <c r="S2997" s="1"/>
      <c r="T2997" s="1"/>
    </row>
    <row r="2998" ht="15.75" customHeight="1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20"/>
      <c r="M2998" s="42" t="str">
        <f t="shared" si="14"/>
        <v/>
      </c>
      <c r="N2998" s="60">
        <f t="shared" si="5"/>
        <v>10</v>
      </c>
      <c r="O2998" s="61">
        <f t="shared" si="15"/>
        <v>7048138.347</v>
      </c>
      <c r="P2998" s="63">
        <f t="shared" si="16"/>
        <v>359455055.7</v>
      </c>
      <c r="Q2998" s="42">
        <f t="shared" si="1"/>
        <v>0</v>
      </c>
      <c r="R2998" s="1"/>
      <c r="S2998" s="1"/>
      <c r="T2998" s="1"/>
    </row>
    <row r="2999" ht="15.75" customHeight="1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20"/>
      <c r="M2999" s="42" t="str">
        <f t="shared" si="14"/>
        <v/>
      </c>
      <c r="N2999" s="60">
        <f t="shared" si="5"/>
        <v>74</v>
      </c>
      <c r="O2999" s="61">
        <f t="shared" si="15"/>
        <v>-7189101.114</v>
      </c>
      <c r="P2999" s="63">
        <f t="shared" si="16"/>
        <v>352265954.6</v>
      </c>
      <c r="Q2999" s="42">
        <f t="shared" si="1"/>
        <v>1</v>
      </c>
      <c r="R2999" s="1"/>
      <c r="S2999" s="1"/>
      <c r="T2999" s="1"/>
    </row>
    <row r="3000" ht="15.75" customHeight="1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20"/>
      <c r="M3000" s="42" t="str">
        <f t="shared" si="14"/>
        <v/>
      </c>
      <c r="N3000" s="60">
        <f t="shared" si="5"/>
        <v>57</v>
      </c>
      <c r="O3000" s="61">
        <f t="shared" si="15"/>
        <v>7045319.092</v>
      </c>
      <c r="P3000" s="63">
        <f t="shared" si="16"/>
        <v>359311273.7</v>
      </c>
      <c r="Q3000" s="42">
        <f t="shared" si="1"/>
        <v>0</v>
      </c>
      <c r="R3000" s="1"/>
      <c r="S3000" s="1"/>
      <c r="T3000" s="1"/>
    </row>
    <row r="3001" ht="15.75" customHeight="1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20"/>
      <c r="M3001" s="42" t="str">
        <f t="shared" si="14"/>
        <v/>
      </c>
      <c r="N3001" s="60">
        <f t="shared" si="5"/>
        <v>21</v>
      </c>
      <c r="O3001" s="61">
        <f t="shared" si="15"/>
        <v>7186225.474</v>
      </c>
      <c r="P3001" s="63">
        <f t="shared" si="16"/>
        <v>366497499.2</v>
      </c>
      <c r="Q3001" s="42">
        <f t="shared" si="1"/>
        <v>0</v>
      </c>
      <c r="R3001" s="1"/>
      <c r="S3001" s="1"/>
      <c r="T3001" s="1"/>
    </row>
    <row r="3002" ht="15.75" customHeight="1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20"/>
      <c r="M3002" s="42" t="str">
        <f t="shared" si="14"/>
        <v/>
      </c>
      <c r="N3002" s="60">
        <f t="shared" si="5"/>
        <v>25</v>
      </c>
      <c r="O3002" s="61">
        <f t="shared" si="15"/>
        <v>7329949.983</v>
      </c>
      <c r="P3002" s="63">
        <f t="shared" si="16"/>
        <v>373827449.1</v>
      </c>
      <c r="Q3002" s="42">
        <f t="shared" si="1"/>
        <v>0</v>
      </c>
      <c r="R3002" s="1"/>
      <c r="S3002" s="1"/>
      <c r="T3002" s="1"/>
    </row>
    <row r="3003" ht="15.75" customHeight="1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20"/>
      <c r="M3003" s="42" t="str">
        <f t="shared" si="14"/>
        <v/>
      </c>
      <c r="N3003" s="60">
        <f t="shared" si="5"/>
        <v>47</v>
      </c>
      <c r="O3003" s="61">
        <f t="shared" si="15"/>
        <v>7476548.983</v>
      </c>
      <c r="P3003" s="63">
        <f t="shared" si="16"/>
        <v>381303998.1</v>
      </c>
      <c r="Q3003" s="42">
        <f t="shared" si="1"/>
        <v>0</v>
      </c>
      <c r="R3003" s="1"/>
      <c r="S3003" s="1"/>
      <c r="T3003" s="1"/>
    </row>
    <row r="3004" ht="15.75" customHeight="1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20"/>
      <c r="M3004" s="42" t="str">
        <f t="shared" si="14"/>
        <v/>
      </c>
      <c r="N3004" s="60">
        <f t="shared" si="5"/>
        <v>5</v>
      </c>
      <c r="O3004" s="61">
        <f t="shared" si="15"/>
        <v>7626079.962</v>
      </c>
      <c r="P3004" s="63">
        <f t="shared" si="16"/>
        <v>388930078.1</v>
      </c>
      <c r="Q3004" s="42">
        <f t="shared" si="1"/>
        <v>0</v>
      </c>
      <c r="R3004" s="1"/>
      <c r="S3004" s="1"/>
      <c r="T3004" s="1"/>
    </row>
    <row r="3005" ht="15.75" customHeight="1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20"/>
      <c r="M3005" s="42" t="str">
        <f t="shared" si="14"/>
        <v/>
      </c>
      <c r="N3005" s="60">
        <f t="shared" si="5"/>
        <v>31</v>
      </c>
      <c r="O3005" s="61">
        <f t="shared" si="15"/>
        <v>7778601.562</v>
      </c>
      <c r="P3005" s="63">
        <f t="shared" si="16"/>
        <v>396708679.6</v>
      </c>
      <c r="Q3005" s="42">
        <f t="shared" si="1"/>
        <v>0</v>
      </c>
      <c r="R3005" s="1"/>
      <c r="S3005" s="1"/>
      <c r="T3005" s="1"/>
    </row>
    <row r="3006" ht="15.75" customHeight="1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20"/>
      <c r="M3006" s="42" t="str">
        <f t="shared" si="14"/>
        <v/>
      </c>
      <c r="N3006" s="60">
        <f t="shared" si="5"/>
        <v>68</v>
      </c>
      <c r="O3006" s="61">
        <f t="shared" si="15"/>
        <v>-7934173.593</v>
      </c>
      <c r="P3006" s="63">
        <f t="shared" si="16"/>
        <v>388774506.1</v>
      </c>
      <c r="Q3006" s="42">
        <f t="shared" si="1"/>
        <v>1</v>
      </c>
      <c r="R3006" s="1"/>
      <c r="S3006" s="1"/>
      <c r="T3006" s="1"/>
    </row>
    <row r="3007" ht="15.75" customHeight="1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20"/>
      <c r="M3007" s="42" t="str">
        <f t="shared" si="14"/>
        <v/>
      </c>
      <c r="N3007" s="60">
        <f t="shared" si="5"/>
        <v>81</v>
      </c>
      <c r="O3007" s="61">
        <f t="shared" si="15"/>
        <v>-7775490.121</v>
      </c>
      <c r="P3007" s="63">
        <f t="shared" si="16"/>
        <v>380999015.9</v>
      </c>
      <c r="Q3007" s="42">
        <f t="shared" si="1"/>
        <v>2</v>
      </c>
      <c r="R3007" s="1"/>
      <c r="S3007" s="1"/>
      <c r="T3007" s="1"/>
    </row>
    <row r="3008" ht="15.75" customHeight="1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20"/>
      <c r="M3008" s="42" t="str">
        <f t="shared" si="14"/>
        <v/>
      </c>
      <c r="N3008" s="60">
        <f t="shared" si="5"/>
        <v>81</v>
      </c>
      <c r="O3008" s="61">
        <f t="shared" si="15"/>
        <v>-7619980.319</v>
      </c>
      <c r="P3008" s="63">
        <f t="shared" si="16"/>
        <v>373379035.6</v>
      </c>
      <c r="Q3008" s="42">
        <f t="shared" si="1"/>
        <v>3</v>
      </c>
      <c r="R3008" s="1"/>
      <c r="S3008" s="1"/>
      <c r="T3008" s="1"/>
    </row>
    <row r="3009" ht="15.75" customHeight="1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20"/>
      <c r="M3009" s="42" t="str">
        <f t="shared" si="14"/>
        <v/>
      </c>
      <c r="N3009" s="60">
        <f t="shared" si="5"/>
        <v>45</v>
      </c>
      <c r="O3009" s="61">
        <f t="shared" si="15"/>
        <v>7467580.712</v>
      </c>
      <c r="P3009" s="63">
        <f t="shared" si="16"/>
        <v>380846616.3</v>
      </c>
      <c r="Q3009" s="42">
        <f t="shared" si="1"/>
        <v>0</v>
      </c>
      <c r="R3009" s="1"/>
      <c r="S3009" s="1"/>
      <c r="T3009" s="1"/>
    </row>
    <row r="3010" ht="15.75" customHeight="1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20"/>
      <c r="M3010" s="42" t="str">
        <f t="shared" si="14"/>
        <v/>
      </c>
      <c r="N3010" s="60">
        <f t="shared" si="5"/>
        <v>15</v>
      </c>
      <c r="O3010" s="61">
        <f t="shared" si="15"/>
        <v>7616932.327</v>
      </c>
      <c r="P3010" s="63">
        <f t="shared" si="16"/>
        <v>388463548.7</v>
      </c>
      <c r="Q3010" s="42">
        <f t="shared" si="1"/>
        <v>0</v>
      </c>
      <c r="R3010" s="1"/>
      <c r="S3010" s="1"/>
      <c r="T3010" s="1"/>
    </row>
    <row r="3011" ht="15.75" customHeight="1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20"/>
      <c r="M3011" s="42" t="str">
        <f t="shared" si="14"/>
        <v/>
      </c>
      <c r="N3011" s="60">
        <f t="shared" si="5"/>
        <v>92</v>
      </c>
      <c r="O3011" s="61">
        <f t="shared" si="15"/>
        <v>-7769270.973</v>
      </c>
      <c r="P3011" s="63">
        <f t="shared" si="16"/>
        <v>380694277.7</v>
      </c>
      <c r="Q3011" s="42">
        <f t="shared" si="1"/>
        <v>1</v>
      </c>
      <c r="R3011" s="1"/>
      <c r="S3011" s="1"/>
      <c r="T3011" s="1"/>
    </row>
    <row r="3012" ht="15.75" customHeight="1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20"/>
      <c r="M3012" s="42" t="str">
        <f t="shared" si="14"/>
        <v/>
      </c>
      <c r="N3012" s="60">
        <f t="shared" si="5"/>
        <v>49</v>
      </c>
      <c r="O3012" s="61">
        <f t="shared" si="15"/>
        <v>7613885.554</v>
      </c>
      <c r="P3012" s="63">
        <f t="shared" si="16"/>
        <v>388308163.2</v>
      </c>
      <c r="Q3012" s="42">
        <f t="shared" si="1"/>
        <v>0</v>
      </c>
      <c r="R3012" s="1"/>
      <c r="S3012" s="1"/>
      <c r="T3012" s="1"/>
    </row>
    <row r="3013" ht="15.75" customHeight="1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20"/>
      <c r="M3013" s="42" t="str">
        <f t="shared" si="14"/>
        <v/>
      </c>
      <c r="N3013" s="60">
        <f t="shared" si="5"/>
        <v>67</v>
      </c>
      <c r="O3013" s="61">
        <f t="shared" si="15"/>
        <v>-7766163.265</v>
      </c>
      <c r="P3013" s="63">
        <f t="shared" si="16"/>
        <v>380542000</v>
      </c>
      <c r="Q3013" s="42">
        <f t="shared" si="1"/>
        <v>1</v>
      </c>
      <c r="R3013" s="1"/>
      <c r="S3013" s="1"/>
      <c r="T3013" s="1"/>
    </row>
    <row r="3014" ht="15.75" customHeight="1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20"/>
      <c r="M3014" s="42" t="str">
        <f t="shared" si="14"/>
        <v/>
      </c>
      <c r="N3014" s="60">
        <f t="shared" si="5"/>
        <v>30</v>
      </c>
      <c r="O3014" s="61">
        <f t="shared" si="15"/>
        <v>7610839.999</v>
      </c>
      <c r="P3014" s="63">
        <f t="shared" si="16"/>
        <v>388152840</v>
      </c>
      <c r="Q3014" s="42">
        <f t="shared" si="1"/>
        <v>0</v>
      </c>
      <c r="R3014" s="1"/>
      <c r="S3014" s="1"/>
      <c r="T3014" s="1"/>
    </row>
    <row r="3015" ht="15.75" customHeight="1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20"/>
      <c r="M3015" s="42" t="str">
        <f t="shared" si="14"/>
        <v/>
      </c>
      <c r="N3015" s="60">
        <f t="shared" si="5"/>
        <v>25</v>
      </c>
      <c r="O3015" s="61">
        <f t="shared" si="15"/>
        <v>7763056.799</v>
      </c>
      <c r="P3015" s="63">
        <f t="shared" si="16"/>
        <v>395915896.8</v>
      </c>
      <c r="Q3015" s="42">
        <f t="shared" si="1"/>
        <v>0</v>
      </c>
      <c r="R3015" s="1"/>
      <c r="S3015" s="1"/>
      <c r="T3015" s="1"/>
    </row>
    <row r="3016" ht="15.75" customHeight="1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20"/>
      <c r="M3016" s="42" t="str">
        <f t="shared" si="14"/>
        <v/>
      </c>
      <c r="N3016" s="60">
        <f t="shared" si="5"/>
        <v>94</v>
      </c>
      <c r="O3016" s="61">
        <f t="shared" si="15"/>
        <v>-7918317.935</v>
      </c>
      <c r="P3016" s="63">
        <f t="shared" si="16"/>
        <v>387997578.8</v>
      </c>
      <c r="Q3016" s="42">
        <f t="shared" si="1"/>
        <v>1</v>
      </c>
      <c r="R3016" s="1"/>
      <c r="S3016" s="1"/>
      <c r="T3016" s="1"/>
    </row>
    <row r="3017" ht="15.75" customHeight="1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20"/>
      <c r="M3017" s="42" t="str">
        <f t="shared" si="14"/>
        <v/>
      </c>
      <c r="N3017" s="60">
        <f t="shared" si="5"/>
        <v>97</v>
      </c>
      <c r="O3017" s="61">
        <f t="shared" si="15"/>
        <v>-7759951.577</v>
      </c>
      <c r="P3017" s="63">
        <f t="shared" si="16"/>
        <v>380237627.3</v>
      </c>
      <c r="Q3017" s="42">
        <f t="shared" si="1"/>
        <v>2</v>
      </c>
      <c r="R3017" s="1"/>
      <c r="S3017" s="1"/>
      <c r="T3017" s="1"/>
    </row>
    <row r="3018" ht="15.75" customHeight="1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20"/>
      <c r="M3018" s="42" t="str">
        <f t="shared" si="14"/>
        <v/>
      </c>
      <c r="N3018" s="60">
        <f t="shared" si="5"/>
        <v>61</v>
      </c>
      <c r="O3018" s="61">
        <f t="shared" si="15"/>
        <v>-7604752.545</v>
      </c>
      <c r="P3018" s="63">
        <f t="shared" si="16"/>
        <v>372632874.7</v>
      </c>
      <c r="Q3018" s="42">
        <f t="shared" si="1"/>
        <v>3</v>
      </c>
      <c r="R3018" s="1"/>
      <c r="S3018" s="1"/>
      <c r="T3018" s="1"/>
    </row>
    <row r="3019" ht="15.75" customHeight="1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20"/>
      <c r="M3019" s="42" t="str">
        <f t="shared" si="14"/>
        <v/>
      </c>
      <c r="N3019" s="60">
        <f t="shared" si="5"/>
        <v>94</v>
      </c>
      <c r="O3019" s="61">
        <f t="shared" si="15"/>
        <v>-7452657.494</v>
      </c>
      <c r="P3019" s="63">
        <f t="shared" si="16"/>
        <v>365180217.2</v>
      </c>
      <c r="Q3019" s="42">
        <f t="shared" si="1"/>
        <v>4</v>
      </c>
      <c r="R3019" s="1"/>
      <c r="S3019" s="1"/>
      <c r="T3019" s="1"/>
    </row>
    <row r="3020" ht="15.75" customHeight="1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20"/>
      <c r="M3020" s="42" t="str">
        <f t="shared" si="14"/>
        <v/>
      </c>
      <c r="N3020" s="60">
        <f t="shared" si="5"/>
        <v>79</v>
      </c>
      <c r="O3020" s="61">
        <f t="shared" si="15"/>
        <v>-7303604.344</v>
      </c>
      <c r="P3020" s="63">
        <f t="shared" si="16"/>
        <v>357876612.9</v>
      </c>
      <c r="Q3020" s="42">
        <f t="shared" si="1"/>
        <v>5</v>
      </c>
      <c r="R3020" s="1"/>
      <c r="S3020" s="1"/>
      <c r="T3020" s="1"/>
    </row>
    <row r="3021" ht="15.75" customHeight="1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20"/>
      <c r="M3021" s="42" t="str">
        <f t="shared" si="14"/>
        <v/>
      </c>
      <c r="N3021" s="60">
        <f t="shared" si="5"/>
        <v>54</v>
      </c>
      <c r="O3021" s="61">
        <f t="shared" si="15"/>
        <v>7157532.257</v>
      </c>
      <c r="P3021" s="63">
        <f t="shared" si="16"/>
        <v>365034145.1</v>
      </c>
      <c r="Q3021" s="42">
        <f t="shared" si="1"/>
        <v>0</v>
      </c>
      <c r="R3021" s="1"/>
      <c r="S3021" s="1"/>
      <c r="T3021" s="1"/>
    </row>
    <row r="3022" ht="15.75" customHeight="1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20"/>
      <c r="M3022" s="42" t="str">
        <f t="shared" si="14"/>
        <v/>
      </c>
      <c r="N3022" s="60">
        <f t="shared" si="5"/>
        <v>92</v>
      </c>
      <c r="O3022" s="61">
        <f t="shared" si="15"/>
        <v>-7300682.903</v>
      </c>
      <c r="P3022" s="63">
        <f t="shared" si="16"/>
        <v>357733462.2</v>
      </c>
      <c r="Q3022" s="42">
        <f t="shared" si="1"/>
        <v>1</v>
      </c>
      <c r="R3022" s="1"/>
      <c r="S3022" s="1"/>
      <c r="T3022" s="1"/>
    </row>
    <row r="3023" ht="15.75" customHeight="1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20"/>
      <c r="M3023" s="42" t="str">
        <f t="shared" si="14"/>
        <v/>
      </c>
      <c r="N3023" s="60">
        <f t="shared" si="5"/>
        <v>21</v>
      </c>
      <c r="O3023" s="61">
        <f t="shared" si="15"/>
        <v>7154669.245</v>
      </c>
      <c r="P3023" s="63">
        <f t="shared" si="16"/>
        <v>364888131.5</v>
      </c>
      <c r="Q3023" s="42">
        <f t="shared" si="1"/>
        <v>0</v>
      </c>
      <c r="R3023" s="1"/>
      <c r="S3023" s="1"/>
      <c r="T3023" s="1"/>
    </row>
    <row r="3024" ht="15.75" customHeight="1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20"/>
      <c r="M3024" s="42" t="str">
        <f t="shared" si="14"/>
        <v/>
      </c>
      <c r="N3024" s="60">
        <f t="shared" si="5"/>
        <v>44</v>
      </c>
      <c r="O3024" s="61">
        <f t="shared" si="15"/>
        <v>7297762.629</v>
      </c>
      <c r="P3024" s="63">
        <f t="shared" si="16"/>
        <v>372185894.1</v>
      </c>
      <c r="Q3024" s="42">
        <f t="shared" si="1"/>
        <v>0</v>
      </c>
      <c r="R3024" s="1"/>
      <c r="S3024" s="1"/>
      <c r="T3024" s="1"/>
    </row>
    <row r="3025" ht="15.75" customHeight="1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20"/>
      <c r="M3025" s="42" t="str">
        <f t="shared" si="14"/>
        <v/>
      </c>
      <c r="N3025" s="60">
        <f t="shared" si="5"/>
        <v>94</v>
      </c>
      <c r="O3025" s="61">
        <f t="shared" si="15"/>
        <v>-7443717.882</v>
      </c>
      <c r="P3025" s="63">
        <f t="shared" si="16"/>
        <v>364742176.2</v>
      </c>
      <c r="Q3025" s="42">
        <f t="shared" si="1"/>
        <v>1</v>
      </c>
      <c r="R3025" s="1"/>
      <c r="S3025" s="1"/>
      <c r="T3025" s="1"/>
    </row>
    <row r="3026" ht="15.75" customHeight="1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20"/>
      <c r="M3026" s="42" t="str">
        <f t="shared" si="14"/>
        <v/>
      </c>
      <c r="N3026" s="60">
        <f t="shared" si="5"/>
        <v>85</v>
      </c>
      <c r="O3026" s="61">
        <f t="shared" si="15"/>
        <v>-7294843.524</v>
      </c>
      <c r="P3026" s="63">
        <f t="shared" si="16"/>
        <v>357447332.7</v>
      </c>
      <c r="Q3026" s="42">
        <f t="shared" si="1"/>
        <v>2</v>
      </c>
      <c r="R3026" s="1"/>
      <c r="S3026" s="1"/>
      <c r="T3026" s="1"/>
    </row>
    <row r="3027" ht="15.75" customHeight="1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20"/>
      <c r="M3027" s="42" t="str">
        <f t="shared" si="14"/>
        <v/>
      </c>
      <c r="N3027" s="60">
        <f t="shared" si="5"/>
        <v>71</v>
      </c>
      <c r="O3027" s="61">
        <f t="shared" si="15"/>
        <v>-7148946.654</v>
      </c>
      <c r="P3027" s="63">
        <f t="shared" si="16"/>
        <v>350298386</v>
      </c>
      <c r="Q3027" s="42">
        <f t="shared" si="1"/>
        <v>3</v>
      </c>
      <c r="R3027" s="1"/>
      <c r="S3027" s="1"/>
      <c r="T3027" s="1"/>
    </row>
    <row r="3028" ht="15.75" customHeight="1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20"/>
      <c r="M3028" s="42" t="str">
        <f t="shared" si="14"/>
        <v/>
      </c>
      <c r="N3028" s="60">
        <f t="shared" si="5"/>
        <v>99</v>
      </c>
      <c r="O3028" s="61">
        <f t="shared" si="15"/>
        <v>-7005967.721</v>
      </c>
      <c r="P3028" s="63">
        <f t="shared" si="16"/>
        <v>343292418.3</v>
      </c>
      <c r="Q3028" s="42">
        <f t="shared" si="1"/>
        <v>4</v>
      </c>
      <c r="R3028" s="1"/>
      <c r="S3028" s="1"/>
      <c r="T3028" s="1"/>
    </row>
    <row r="3029" ht="15.75" customHeight="1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20"/>
      <c r="M3029" s="42" t="str">
        <f t="shared" si="14"/>
        <v/>
      </c>
      <c r="N3029" s="60">
        <f t="shared" si="5"/>
        <v>5</v>
      </c>
      <c r="O3029" s="61">
        <f t="shared" si="15"/>
        <v>6865848.366</v>
      </c>
      <c r="P3029" s="63">
        <f t="shared" si="16"/>
        <v>350158266.7</v>
      </c>
      <c r="Q3029" s="42">
        <f t="shared" si="1"/>
        <v>0</v>
      </c>
      <c r="R3029" s="1"/>
      <c r="S3029" s="1"/>
      <c r="T3029" s="1"/>
    </row>
    <row r="3030" ht="15.75" customHeight="1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20"/>
      <c r="M3030" s="42" t="str">
        <f t="shared" si="14"/>
        <v/>
      </c>
      <c r="N3030" s="60">
        <f t="shared" si="5"/>
        <v>12</v>
      </c>
      <c r="O3030" s="61">
        <f t="shared" si="15"/>
        <v>7003165.334</v>
      </c>
      <c r="P3030" s="63">
        <f t="shared" si="16"/>
        <v>357161432</v>
      </c>
      <c r="Q3030" s="42">
        <f t="shared" si="1"/>
        <v>0</v>
      </c>
      <c r="R3030" s="1"/>
      <c r="S3030" s="1"/>
      <c r="T3030" s="1"/>
    </row>
    <row r="3031" ht="15.75" customHeight="1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20"/>
      <c r="M3031" s="42" t="str">
        <f t="shared" si="14"/>
        <v/>
      </c>
      <c r="N3031" s="60">
        <f t="shared" si="5"/>
        <v>4</v>
      </c>
      <c r="O3031" s="61">
        <f t="shared" si="15"/>
        <v>7143228.64</v>
      </c>
      <c r="P3031" s="63">
        <f t="shared" si="16"/>
        <v>364304660.7</v>
      </c>
      <c r="Q3031" s="42">
        <f t="shared" si="1"/>
        <v>0</v>
      </c>
      <c r="R3031" s="1"/>
      <c r="S3031" s="1"/>
      <c r="T3031" s="1"/>
    </row>
    <row r="3032" ht="15.75" customHeight="1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20"/>
      <c r="M3032" s="42" t="str">
        <f t="shared" si="14"/>
        <v/>
      </c>
      <c r="N3032" s="60">
        <f t="shared" si="5"/>
        <v>8</v>
      </c>
      <c r="O3032" s="61">
        <f t="shared" si="15"/>
        <v>7286093.213</v>
      </c>
      <c r="P3032" s="63">
        <f t="shared" si="16"/>
        <v>371590753.9</v>
      </c>
      <c r="Q3032" s="42">
        <f t="shared" si="1"/>
        <v>0</v>
      </c>
      <c r="R3032" s="1"/>
      <c r="S3032" s="1"/>
      <c r="T3032" s="1"/>
    </row>
    <row r="3033" ht="15.75" customHeight="1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20"/>
      <c r="M3033" s="42" t="str">
        <f t="shared" si="14"/>
        <v/>
      </c>
      <c r="N3033" s="60">
        <f t="shared" si="5"/>
        <v>6</v>
      </c>
      <c r="O3033" s="61">
        <f t="shared" si="15"/>
        <v>7431815.077</v>
      </c>
      <c r="P3033" s="63">
        <f t="shared" si="16"/>
        <v>379022569</v>
      </c>
      <c r="Q3033" s="42">
        <f t="shared" si="1"/>
        <v>0</v>
      </c>
      <c r="R3033" s="1"/>
      <c r="S3033" s="1"/>
      <c r="T3033" s="1"/>
    </row>
    <row r="3034" ht="15.75" customHeight="1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20"/>
      <c r="M3034" s="42" t="str">
        <f t="shared" si="14"/>
        <v/>
      </c>
      <c r="N3034" s="60">
        <f t="shared" si="5"/>
        <v>40</v>
      </c>
      <c r="O3034" s="61">
        <f t="shared" si="15"/>
        <v>7580451.379</v>
      </c>
      <c r="P3034" s="63">
        <f t="shared" si="16"/>
        <v>386603020.3</v>
      </c>
      <c r="Q3034" s="42">
        <f t="shared" si="1"/>
        <v>0</v>
      </c>
      <c r="R3034" s="1"/>
      <c r="S3034" s="1"/>
      <c r="T3034" s="1"/>
    </row>
    <row r="3035" ht="15.75" customHeight="1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20"/>
      <c r="M3035" s="42" t="str">
        <f t="shared" si="14"/>
        <v/>
      </c>
      <c r="N3035" s="60">
        <f t="shared" si="5"/>
        <v>7</v>
      </c>
      <c r="O3035" s="61">
        <f t="shared" si="15"/>
        <v>7732060.407</v>
      </c>
      <c r="P3035" s="63">
        <f t="shared" si="16"/>
        <v>394335080.7</v>
      </c>
      <c r="Q3035" s="42">
        <f t="shared" si="1"/>
        <v>0</v>
      </c>
      <c r="R3035" s="1"/>
      <c r="S3035" s="1"/>
      <c r="T3035" s="1"/>
    </row>
    <row r="3036" ht="15.75" customHeight="1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20"/>
      <c r="M3036" s="42" t="str">
        <f t="shared" si="14"/>
        <v/>
      </c>
      <c r="N3036" s="60">
        <f t="shared" si="5"/>
        <v>66</v>
      </c>
      <c r="O3036" s="61">
        <f t="shared" si="15"/>
        <v>-7886701.615</v>
      </c>
      <c r="P3036" s="63">
        <f t="shared" si="16"/>
        <v>386448379.1</v>
      </c>
      <c r="Q3036" s="42">
        <f t="shared" si="1"/>
        <v>1</v>
      </c>
      <c r="R3036" s="1"/>
      <c r="S3036" s="1"/>
      <c r="T3036" s="1"/>
    </row>
    <row r="3037" ht="15.75" customHeight="1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20"/>
      <c r="M3037" s="42" t="str">
        <f t="shared" si="14"/>
        <v/>
      </c>
      <c r="N3037" s="60">
        <f t="shared" si="5"/>
        <v>87</v>
      </c>
      <c r="O3037" s="61">
        <f t="shared" si="15"/>
        <v>-7728967.582</v>
      </c>
      <c r="P3037" s="63">
        <f t="shared" si="16"/>
        <v>378719411.5</v>
      </c>
      <c r="Q3037" s="42">
        <f t="shared" si="1"/>
        <v>2</v>
      </c>
      <c r="R3037" s="1"/>
      <c r="S3037" s="1"/>
      <c r="T3037" s="1"/>
    </row>
    <row r="3038" ht="15.75" customHeight="1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20"/>
      <c r="M3038" s="42" t="str">
        <f t="shared" si="14"/>
        <v/>
      </c>
      <c r="N3038" s="60">
        <f t="shared" si="5"/>
        <v>28</v>
      </c>
      <c r="O3038" s="61">
        <f t="shared" si="15"/>
        <v>7574388.231</v>
      </c>
      <c r="P3038" s="63">
        <f t="shared" si="16"/>
        <v>386293799.8</v>
      </c>
      <c r="Q3038" s="42">
        <f t="shared" si="1"/>
        <v>0</v>
      </c>
      <c r="R3038" s="1"/>
      <c r="S3038" s="1"/>
      <c r="T3038" s="1"/>
    </row>
    <row r="3039" ht="15.75" customHeight="1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20"/>
      <c r="M3039" s="42" t="str">
        <f t="shared" si="14"/>
        <v/>
      </c>
      <c r="N3039" s="60">
        <f t="shared" si="5"/>
        <v>24</v>
      </c>
      <c r="O3039" s="61">
        <f t="shared" si="15"/>
        <v>7725875.995</v>
      </c>
      <c r="P3039" s="63">
        <f t="shared" si="16"/>
        <v>394019675.8</v>
      </c>
      <c r="Q3039" s="42">
        <f t="shared" si="1"/>
        <v>0</v>
      </c>
      <c r="R3039" s="1"/>
      <c r="S3039" s="1"/>
      <c r="T3039" s="1"/>
    </row>
    <row r="3040" ht="15.75" customHeight="1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20"/>
      <c r="M3040" s="42" t="str">
        <f t="shared" si="14"/>
        <v/>
      </c>
      <c r="N3040" s="60">
        <f t="shared" si="5"/>
        <v>62</v>
      </c>
      <c r="O3040" s="61">
        <f t="shared" si="15"/>
        <v>-7880393.515</v>
      </c>
      <c r="P3040" s="63">
        <f t="shared" si="16"/>
        <v>386139282.3</v>
      </c>
      <c r="Q3040" s="42">
        <f t="shared" si="1"/>
        <v>1</v>
      </c>
      <c r="R3040" s="1"/>
      <c r="S3040" s="1"/>
      <c r="T3040" s="1"/>
    </row>
    <row r="3041" ht="15.75" customHeight="1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20"/>
      <c r="M3041" s="42" t="str">
        <f t="shared" si="14"/>
        <v/>
      </c>
      <c r="N3041" s="60">
        <f t="shared" si="5"/>
        <v>23</v>
      </c>
      <c r="O3041" s="61">
        <f t="shared" si="15"/>
        <v>7722785.645</v>
      </c>
      <c r="P3041" s="63">
        <f t="shared" si="16"/>
        <v>393862067.9</v>
      </c>
      <c r="Q3041" s="42">
        <f t="shared" si="1"/>
        <v>0</v>
      </c>
      <c r="R3041" s="1"/>
      <c r="S3041" s="1"/>
      <c r="T3041" s="1"/>
    </row>
    <row r="3042" ht="15.75" customHeight="1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20"/>
      <c r="M3042" s="42" t="str">
        <f t="shared" si="14"/>
        <v/>
      </c>
      <c r="N3042" s="60">
        <f t="shared" si="5"/>
        <v>74</v>
      </c>
      <c r="O3042" s="61">
        <f t="shared" si="15"/>
        <v>-7877241.358</v>
      </c>
      <c r="P3042" s="63">
        <f t="shared" si="16"/>
        <v>385984826.5</v>
      </c>
      <c r="Q3042" s="42">
        <f t="shared" si="1"/>
        <v>1</v>
      </c>
      <c r="R3042" s="1"/>
      <c r="S3042" s="1"/>
      <c r="T3042" s="1"/>
    </row>
    <row r="3043" ht="15.75" customHeight="1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20"/>
      <c r="M3043" s="42" t="str">
        <f t="shared" si="14"/>
        <v/>
      </c>
      <c r="N3043" s="60">
        <f t="shared" si="5"/>
        <v>46</v>
      </c>
      <c r="O3043" s="61">
        <f t="shared" si="15"/>
        <v>7719696.531</v>
      </c>
      <c r="P3043" s="63">
        <f t="shared" si="16"/>
        <v>393704523.1</v>
      </c>
      <c r="Q3043" s="42">
        <f t="shared" si="1"/>
        <v>0</v>
      </c>
      <c r="R3043" s="1"/>
      <c r="S3043" s="1"/>
      <c r="T3043" s="1"/>
    </row>
    <row r="3044" ht="15.75" customHeight="1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20"/>
      <c r="M3044" s="42" t="str">
        <f t="shared" si="14"/>
        <v/>
      </c>
      <c r="N3044" s="60">
        <f t="shared" si="5"/>
        <v>32</v>
      </c>
      <c r="O3044" s="61">
        <f t="shared" si="15"/>
        <v>7874090.461</v>
      </c>
      <c r="P3044" s="63">
        <f t="shared" si="16"/>
        <v>401578613.5</v>
      </c>
      <c r="Q3044" s="42">
        <f t="shared" si="1"/>
        <v>0</v>
      </c>
      <c r="R3044" s="1"/>
      <c r="S3044" s="1"/>
      <c r="T3044" s="1"/>
    </row>
    <row r="3045" ht="15.75" customHeight="1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20"/>
      <c r="M3045" s="42" t="str">
        <f t="shared" si="14"/>
        <v/>
      </c>
      <c r="N3045" s="60">
        <f t="shared" si="5"/>
        <v>60</v>
      </c>
      <c r="O3045" s="61">
        <f t="shared" si="15"/>
        <v>-8031572.271</v>
      </c>
      <c r="P3045" s="63">
        <f t="shared" si="16"/>
        <v>393547041.3</v>
      </c>
      <c r="Q3045" s="42">
        <f t="shared" si="1"/>
        <v>1</v>
      </c>
      <c r="R3045" s="1"/>
      <c r="S3045" s="1"/>
      <c r="T3045" s="1"/>
    </row>
    <row r="3046" ht="15.75" customHeight="1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20"/>
      <c r="M3046" s="42" t="str">
        <f t="shared" si="14"/>
        <v/>
      </c>
      <c r="N3046" s="60">
        <f t="shared" si="5"/>
        <v>3</v>
      </c>
      <c r="O3046" s="61">
        <f t="shared" si="15"/>
        <v>7870940.825</v>
      </c>
      <c r="P3046" s="63">
        <f t="shared" si="16"/>
        <v>401417982.1</v>
      </c>
      <c r="Q3046" s="42">
        <f t="shared" si="1"/>
        <v>0</v>
      </c>
      <c r="R3046" s="1"/>
      <c r="S3046" s="1"/>
      <c r="T3046" s="1"/>
    </row>
    <row r="3047" ht="15.75" customHeight="1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20"/>
      <c r="M3047" s="42" t="str">
        <f t="shared" si="14"/>
        <v/>
      </c>
      <c r="N3047" s="60">
        <f t="shared" si="5"/>
        <v>77</v>
      </c>
      <c r="O3047" s="61">
        <f t="shared" si="15"/>
        <v>-8028359.642</v>
      </c>
      <c r="P3047" s="63">
        <f t="shared" si="16"/>
        <v>393389622.4</v>
      </c>
      <c r="Q3047" s="42">
        <f t="shared" si="1"/>
        <v>1</v>
      </c>
      <c r="R3047" s="1"/>
      <c r="S3047" s="1"/>
      <c r="T3047" s="1"/>
    </row>
    <row r="3048" ht="15.75" customHeight="1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20"/>
      <c r="M3048" s="42" t="str">
        <f t="shared" si="14"/>
        <v/>
      </c>
      <c r="N3048" s="60">
        <f t="shared" si="5"/>
        <v>19</v>
      </c>
      <c r="O3048" s="61">
        <f t="shared" si="15"/>
        <v>7867792.449</v>
      </c>
      <c r="P3048" s="63">
        <f t="shared" si="16"/>
        <v>401257414.9</v>
      </c>
      <c r="Q3048" s="42">
        <f t="shared" si="1"/>
        <v>0</v>
      </c>
      <c r="R3048" s="1"/>
      <c r="S3048" s="1"/>
      <c r="T3048" s="1"/>
    </row>
    <row r="3049" ht="15.75" customHeight="1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20"/>
      <c r="M3049" s="42" t="str">
        <f t="shared" si="14"/>
        <v/>
      </c>
      <c r="N3049" s="60">
        <f t="shared" si="5"/>
        <v>47</v>
      </c>
      <c r="O3049" s="61">
        <f t="shared" si="15"/>
        <v>8025148.298</v>
      </c>
      <c r="P3049" s="63">
        <f t="shared" si="16"/>
        <v>409282563.2</v>
      </c>
      <c r="Q3049" s="42">
        <f t="shared" si="1"/>
        <v>0</v>
      </c>
      <c r="R3049" s="1"/>
      <c r="S3049" s="1"/>
      <c r="T3049" s="1"/>
    </row>
    <row r="3050" ht="15.75" customHeight="1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20"/>
      <c r="M3050" s="42" t="str">
        <f t="shared" si="14"/>
        <v/>
      </c>
      <c r="N3050" s="60">
        <f t="shared" si="5"/>
        <v>53</v>
      </c>
      <c r="O3050" s="61">
        <f t="shared" si="15"/>
        <v>8185651.264</v>
      </c>
      <c r="P3050" s="63">
        <f t="shared" si="16"/>
        <v>417468214.5</v>
      </c>
      <c r="Q3050" s="42">
        <f t="shared" si="1"/>
        <v>0</v>
      </c>
      <c r="R3050" s="1"/>
      <c r="S3050" s="1"/>
      <c r="T3050" s="1"/>
    </row>
    <row r="3051" ht="15.75" customHeight="1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20"/>
      <c r="M3051" s="42" t="str">
        <f t="shared" si="14"/>
        <v/>
      </c>
      <c r="N3051" s="60">
        <f t="shared" si="5"/>
        <v>71</v>
      </c>
      <c r="O3051" s="61">
        <f t="shared" si="15"/>
        <v>-8349364.289</v>
      </c>
      <c r="P3051" s="63">
        <f t="shared" si="16"/>
        <v>409118850.2</v>
      </c>
      <c r="Q3051" s="42">
        <f t="shared" si="1"/>
        <v>1</v>
      </c>
      <c r="R3051" s="1"/>
      <c r="S3051" s="1"/>
      <c r="T3051" s="1"/>
    </row>
    <row r="3052" ht="15.75" customHeight="1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20"/>
      <c r="M3052" s="42" t="str">
        <f t="shared" si="14"/>
        <v/>
      </c>
      <c r="N3052" s="60">
        <f t="shared" si="5"/>
        <v>22</v>
      </c>
      <c r="O3052" s="61">
        <f t="shared" si="15"/>
        <v>8182377.003</v>
      </c>
      <c r="P3052" s="63">
        <f t="shared" si="16"/>
        <v>417301227.2</v>
      </c>
      <c r="Q3052" s="42">
        <f t="shared" si="1"/>
        <v>0</v>
      </c>
      <c r="R3052" s="1"/>
      <c r="S3052" s="1"/>
      <c r="T3052" s="1"/>
    </row>
    <row r="3053" ht="15.75" customHeight="1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20"/>
      <c r="M3053" s="42" t="str">
        <f t="shared" si="14"/>
        <v/>
      </c>
      <c r="N3053" s="60">
        <f t="shared" si="5"/>
        <v>12</v>
      </c>
      <c r="O3053" s="61">
        <f t="shared" si="15"/>
        <v>8346024.543</v>
      </c>
      <c r="P3053" s="63">
        <f t="shared" si="16"/>
        <v>425647251.7</v>
      </c>
      <c r="Q3053" s="42">
        <f t="shared" si="1"/>
        <v>0</v>
      </c>
      <c r="R3053" s="1"/>
      <c r="S3053" s="1"/>
      <c r="T3053" s="1"/>
    </row>
    <row r="3054" ht="15.75" customHeight="1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20"/>
      <c r="M3054" s="42" t="str">
        <f t="shared" si="14"/>
        <v/>
      </c>
      <c r="N3054" s="60">
        <f t="shared" si="5"/>
        <v>46</v>
      </c>
      <c r="O3054" s="61">
        <f t="shared" si="15"/>
        <v>8512945.034</v>
      </c>
      <c r="P3054" s="63">
        <f t="shared" si="16"/>
        <v>434160196.7</v>
      </c>
      <c r="Q3054" s="42">
        <f t="shared" si="1"/>
        <v>0</v>
      </c>
      <c r="R3054" s="1"/>
      <c r="S3054" s="1"/>
      <c r="T3054" s="1"/>
    </row>
    <row r="3055" ht="15.75" customHeight="1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20"/>
      <c r="M3055" s="42" t="str">
        <f t="shared" si="14"/>
        <v/>
      </c>
      <c r="N3055" s="60">
        <f t="shared" si="5"/>
        <v>19</v>
      </c>
      <c r="O3055" s="61">
        <f t="shared" si="15"/>
        <v>8683203.935</v>
      </c>
      <c r="P3055" s="63">
        <f t="shared" si="16"/>
        <v>442843400.7</v>
      </c>
      <c r="Q3055" s="42">
        <f t="shared" si="1"/>
        <v>0</v>
      </c>
      <c r="R3055" s="1"/>
      <c r="S3055" s="1"/>
      <c r="T3055" s="1"/>
    </row>
    <row r="3056" ht="15.75" customHeight="1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20"/>
      <c r="M3056" s="42" t="str">
        <f t="shared" si="14"/>
        <v/>
      </c>
      <c r="N3056" s="60">
        <f t="shared" si="5"/>
        <v>81</v>
      </c>
      <c r="O3056" s="61">
        <f t="shared" si="15"/>
        <v>-8856868.014</v>
      </c>
      <c r="P3056" s="63">
        <f t="shared" si="16"/>
        <v>433986532.7</v>
      </c>
      <c r="Q3056" s="42">
        <f t="shared" si="1"/>
        <v>1</v>
      </c>
      <c r="R3056" s="1"/>
      <c r="S3056" s="1"/>
      <c r="T3056" s="1"/>
    </row>
    <row r="3057" ht="15.75" customHeight="1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20"/>
      <c r="M3057" s="42" t="str">
        <f t="shared" si="14"/>
        <v/>
      </c>
      <c r="N3057" s="60">
        <f t="shared" si="5"/>
        <v>41</v>
      </c>
      <c r="O3057" s="61">
        <f t="shared" si="15"/>
        <v>8679730.653</v>
      </c>
      <c r="P3057" s="63">
        <f t="shared" si="16"/>
        <v>442666263.3</v>
      </c>
      <c r="Q3057" s="42">
        <f t="shared" si="1"/>
        <v>0</v>
      </c>
      <c r="R3057" s="1"/>
      <c r="S3057" s="1"/>
      <c r="T3057" s="1"/>
    </row>
    <row r="3058" ht="15.75" customHeight="1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20"/>
      <c r="M3058" s="42" t="str">
        <f t="shared" si="14"/>
        <v/>
      </c>
      <c r="N3058" s="60">
        <f t="shared" si="5"/>
        <v>14</v>
      </c>
      <c r="O3058" s="61">
        <f t="shared" si="15"/>
        <v>8853325.266</v>
      </c>
      <c r="P3058" s="63">
        <f t="shared" si="16"/>
        <v>451519588.6</v>
      </c>
      <c r="Q3058" s="42">
        <f t="shared" si="1"/>
        <v>0</v>
      </c>
      <c r="R3058" s="1"/>
      <c r="S3058" s="1"/>
      <c r="T3058" s="1"/>
    </row>
    <row r="3059" ht="15.75" customHeight="1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20"/>
      <c r="M3059" s="42" t="str">
        <f t="shared" si="14"/>
        <v/>
      </c>
      <c r="N3059" s="60">
        <f t="shared" si="5"/>
        <v>97</v>
      </c>
      <c r="O3059" s="61">
        <f t="shared" si="15"/>
        <v>-9030391.772</v>
      </c>
      <c r="P3059" s="63">
        <f t="shared" si="16"/>
        <v>442489196.8</v>
      </c>
      <c r="Q3059" s="42">
        <f t="shared" si="1"/>
        <v>1</v>
      </c>
      <c r="R3059" s="1"/>
      <c r="S3059" s="1"/>
      <c r="T3059" s="1"/>
    </row>
    <row r="3060" ht="15.75" customHeight="1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20"/>
      <c r="M3060" s="42" t="str">
        <f t="shared" si="14"/>
        <v/>
      </c>
      <c r="N3060" s="60">
        <f t="shared" si="5"/>
        <v>50</v>
      </c>
      <c r="O3060" s="61">
        <f t="shared" si="15"/>
        <v>8849783.936</v>
      </c>
      <c r="P3060" s="63">
        <f t="shared" si="16"/>
        <v>451338980.7</v>
      </c>
      <c r="Q3060" s="42">
        <f t="shared" si="1"/>
        <v>0</v>
      </c>
      <c r="R3060" s="1"/>
      <c r="S3060" s="1"/>
      <c r="T3060" s="1"/>
    </row>
    <row r="3061" ht="15.75" customHeight="1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20"/>
      <c r="M3061" s="42" t="str">
        <f t="shared" si="14"/>
        <v/>
      </c>
      <c r="N3061" s="60">
        <f t="shared" si="5"/>
        <v>38</v>
      </c>
      <c r="O3061" s="61">
        <f t="shared" si="15"/>
        <v>9026779.615</v>
      </c>
      <c r="P3061" s="63">
        <f t="shared" si="16"/>
        <v>460365760.4</v>
      </c>
      <c r="Q3061" s="42">
        <f t="shared" si="1"/>
        <v>0</v>
      </c>
      <c r="R3061" s="1"/>
      <c r="S3061" s="1"/>
      <c r="T3061" s="1"/>
    </row>
    <row r="3062" ht="15.75" customHeight="1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20"/>
      <c r="M3062" s="42" t="str">
        <f t="shared" si="14"/>
        <v/>
      </c>
      <c r="N3062" s="60">
        <f t="shared" si="5"/>
        <v>92</v>
      </c>
      <c r="O3062" s="61">
        <f t="shared" si="15"/>
        <v>-9207315.207</v>
      </c>
      <c r="P3062" s="63">
        <f t="shared" si="16"/>
        <v>451158445.2</v>
      </c>
      <c r="Q3062" s="42">
        <f t="shared" si="1"/>
        <v>1</v>
      </c>
      <c r="R3062" s="1"/>
      <c r="S3062" s="1"/>
      <c r="T3062" s="1"/>
    </row>
    <row r="3063" ht="15.75" customHeight="1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20"/>
      <c r="M3063" s="42" t="str">
        <f t="shared" si="14"/>
        <v/>
      </c>
      <c r="N3063" s="60">
        <f t="shared" si="5"/>
        <v>45</v>
      </c>
      <c r="O3063" s="61">
        <f t="shared" si="15"/>
        <v>9023168.903</v>
      </c>
      <c r="P3063" s="63">
        <f t="shared" si="16"/>
        <v>460181614.1</v>
      </c>
      <c r="Q3063" s="42">
        <f t="shared" si="1"/>
        <v>0</v>
      </c>
      <c r="R3063" s="1"/>
      <c r="S3063" s="1"/>
      <c r="T3063" s="1"/>
    </row>
    <row r="3064" ht="15.75" customHeight="1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20"/>
      <c r="M3064" s="42" t="str">
        <f t="shared" si="14"/>
        <v/>
      </c>
      <c r="N3064" s="60">
        <f t="shared" si="5"/>
        <v>30</v>
      </c>
      <c r="O3064" s="61">
        <f t="shared" si="15"/>
        <v>9203632.281</v>
      </c>
      <c r="P3064" s="63">
        <f t="shared" si="16"/>
        <v>469385246.3</v>
      </c>
      <c r="Q3064" s="42">
        <f t="shared" si="1"/>
        <v>0</v>
      </c>
      <c r="R3064" s="1"/>
      <c r="S3064" s="1"/>
      <c r="T3064" s="1"/>
    </row>
    <row r="3065" ht="15.75" customHeight="1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20"/>
      <c r="M3065" s="42" t="str">
        <f t="shared" si="14"/>
        <v/>
      </c>
      <c r="N3065" s="60">
        <f t="shared" si="5"/>
        <v>92</v>
      </c>
      <c r="O3065" s="61">
        <f t="shared" si="15"/>
        <v>-9387704.927</v>
      </c>
      <c r="P3065" s="63">
        <f t="shared" si="16"/>
        <v>459997541.4</v>
      </c>
      <c r="Q3065" s="42">
        <f t="shared" si="1"/>
        <v>1</v>
      </c>
      <c r="R3065" s="1"/>
      <c r="S3065" s="1"/>
      <c r="T3065" s="1"/>
    </row>
    <row r="3066" ht="15.75" customHeight="1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20"/>
      <c r="M3066" s="42" t="str">
        <f t="shared" si="14"/>
        <v/>
      </c>
      <c r="N3066" s="60">
        <f t="shared" si="5"/>
        <v>19</v>
      </c>
      <c r="O3066" s="61">
        <f t="shared" si="15"/>
        <v>9199950.828</v>
      </c>
      <c r="P3066" s="63">
        <f t="shared" si="16"/>
        <v>469197492.2</v>
      </c>
      <c r="Q3066" s="42">
        <f t="shared" si="1"/>
        <v>0</v>
      </c>
      <c r="R3066" s="1"/>
      <c r="S3066" s="1"/>
      <c r="T3066" s="1"/>
    </row>
    <row r="3067" ht="15.75" customHeight="1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20"/>
      <c r="M3067" s="42" t="str">
        <f t="shared" si="14"/>
        <v/>
      </c>
      <c r="N3067" s="60">
        <f t="shared" si="5"/>
        <v>1</v>
      </c>
      <c r="O3067" s="61">
        <f t="shared" si="15"/>
        <v>9383949.845</v>
      </c>
      <c r="P3067" s="63">
        <f t="shared" si="16"/>
        <v>478581442.1</v>
      </c>
      <c r="Q3067" s="42">
        <f t="shared" si="1"/>
        <v>0</v>
      </c>
      <c r="R3067" s="1"/>
      <c r="S3067" s="1"/>
      <c r="T3067" s="1"/>
    </row>
    <row r="3068" ht="15.75" customHeight="1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20"/>
      <c r="M3068" s="42" t="str">
        <f t="shared" si="14"/>
        <v/>
      </c>
      <c r="N3068" s="60">
        <f t="shared" si="5"/>
        <v>96</v>
      </c>
      <c r="O3068" s="61">
        <f t="shared" si="15"/>
        <v>-9571628.842</v>
      </c>
      <c r="P3068" s="63">
        <f t="shared" si="16"/>
        <v>469009813.2</v>
      </c>
      <c r="Q3068" s="42">
        <f t="shared" si="1"/>
        <v>1</v>
      </c>
      <c r="R3068" s="1"/>
      <c r="S3068" s="1"/>
      <c r="T3068" s="1"/>
    </row>
    <row r="3069" ht="15.75" customHeight="1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20"/>
      <c r="M3069" s="42" t="str">
        <f t="shared" si="14"/>
        <v/>
      </c>
      <c r="N3069" s="60">
        <f t="shared" si="5"/>
        <v>12</v>
      </c>
      <c r="O3069" s="61">
        <f t="shared" si="15"/>
        <v>9380196.265</v>
      </c>
      <c r="P3069" s="63">
        <f t="shared" si="16"/>
        <v>478390009.5</v>
      </c>
      <c r="Q3069" s="42">
        <f t="shared" si="1"/>
        <v>0</v>
      </c>
      <c r="R3069" s="1"/>
      <c r="S3069" s="1"/>
      <c r="T3069" s="1"/>
    </row>
    <row r="3070" ht="15.75" customHeight="1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20"/>
      <c r="M3070" s="42" t="str">
        <f t="shared" si="14"/>
        <v/>
      </c>
      <c r="N3070" s="60">
        <f t="shared" si="5"/>
        <v>95</v>
      </c>
      <c r="O3070" s="61">
        <f t="shared" si="15"/>
        <v>-9567800.19</v>
      </c>
      <c r="P3070" s="63">
        <f t="shared" si="16"/>
        <v>468822209.3</v>
      </c>
      <c r="Q3070" s="42">
        <f t="shared" si="1"/>
        <v>1</v>
      </c>
      <c r="R3070" s="1"/>
      <c r="S3070" s="1"/>
      <c r="T3070" s="1"/>
    </row>
    <row r="3071" ht="15.75" customHeight="1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20"/>
      <c r="M3071" s="42" t="str">
        <f t="shared" si="14"/>
        <v/>
      </c>
      <c r="N3071" s="60">
        <f t="shared" si="5"/>
        <v>9</v>
      </c>
      <c r="O3071" s="61">
        <f t="shared" si="15"/>
        <v>9376444.186</v>
      </c>
      <c r="P3071" s="63">
        <f t="shared" si="16"/>
        <v>478198653.5</v>
      </c>
      <c r="Q3071" s="42">
        <f t="shared" si="1"/>
        <v>0</v>
      </c>
      <c r="R3071" s="1"/>
      <c r="S3071" s="1"/>
      <c r="T3071" s="1"/>
    </row>
    <row r="3072" ht="15.75" customHeight="1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20"/>
      <c r="M3072" s="42" t="str">
        <f t="shared" si="14"/>
        <v/>
      </c>
      <c r="N3072" s="60">
        <f t="shared" si="5"/>
        <v>59</v>
      </c>
      <c r="O3072" s="61">
        <f t="shared" si="15"/>
        <v>9563973.07</v>
      </c>
      <c r="P3072" s="63">
        <f t="shared" si="16"/>
        <v>487762626.6</v>
      </c>
      <c r="Q3072" s="42">
        <f t="shared" si="1"/>
        <v>0</v>
      </c>
      <c r="R3072" s="1"/>
      <c r="S3072" s="1"/>
      <c r="T3072" s="1"/>
    </row>
    <row r="3073" ht="15.75" customHeight="1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20"/>
      <c r="M3073" s="42" t="str">
        <f t="shared" si="14"/>
        <v/>
      </c>
      <c r="N3073" s="60">
        <f t="shared" si="5"/>
        <v>46</v>
      </c>
      <c r="O3073" s="61">
        <f t="shared" si="15"/>
        <v>9755252.532</v>
      </c>
      <c r="P3073" s="63">
        <f t="shared" si="16"/>
        <v>497517879.1</v>
      </c>
      <c r="Q3073" s="42">
        <f t="shared" si="1"/>
        <v>0</v>
      </c>
      <c r="R3073" s="1"/>
      <c r="S3073" s="1"/>
      <c r="T3073" s="1"/>
    </row>
    <row r="3074" ht="15.75" customHeight="1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20"/>
      <c r="M3074" s="42" t="str">
        <f t="shared" si="14"/>
        <v/>
      </c>
      <c r="N3074" s="60">
        <f t="shared" si="5"/>
        <v>13</v>
      </c>
      <c r="O3074" s="61">
        <f t="shared" si="15"/>
        <v>9950357.582</v>
      </c>
      <c r="P3074" s="63">
        <f t="shared" si="16"/>
        <v>507468236.7</v>
      </c>
      <c r="Q3074" s="42">
        <f t="shared" si="1"/>
        <v>0</v>
      </c>
      <c r="R3074" s="1"/>
      <c r="S3074" s="1"/>
      <c r="T3074" s="1"/>
    </row>
    <row r="3075" ht="15.75" customHeight="1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20"/>
      <c r="M3075" s="42" t="str">
        <f t="shared" si="14"/>
        <v/>
      </c>
      <c r="N3075" s="60">
        <f t="shared" si="5"/>
        <v>61</v>
      </c>
      <c r="O3075" s="61">
        <f t="shared" si="15"/>
        <v>-10149364.73</v>
      </c>
      <c r="P3075" s="63">
        <f t="shared" si="16"/>
        <v>497318872</v>
      </c>
      <c r="Q3075" s="42">
        <f t="shared" si="1"/>
        <v>1</v>
      </c>
      <c r="R3075" s="1"/>
      <c r="S3075" s="1"/>
      <c r="T3075" s="1"/>
    </row>
    <row r="3076" ht="15.75" customHeight="1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20"/>
      <c r="M3076" s="42" t="str">
        <f t="shared" si="14"/>
        <v/>
      </c>
      <c r="N3076" s="60">
        <f t="shared" si="5"/>
        <v>57</v>
      </c>
      <c r="O3076" s="61">
        <f t="shared" si="15"/>
        <v>9946377.439</v>
      </c>
      <c r="P3076" s="63">
        <f t="shared" si="16"/>
        <v>507265249.4</v>
      </c>
      <c r="Q3076" s="42">
        <f t="shared" si="1"/>
        <v>0</v>
      </c>
      <c r="R3076" s="1"/>
      <c r="S3076" s="1"/>
      <c r="T3076" s="1"/>
    </row>
    <row r="3077" ht="15.75" customHeight="1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20"/>
      <c r="M3077" s="42" t="str">
        <f t="shared" si="14"/>
        <v/>
      </c>
      <c r="N3077" s="60">
        <f t="shared" si="5"/>
        <v>89</v>
      </c>
      <c r="O3077" s="61">
        <f t="shared" si="15"/>
        <v>-10145304.99</v>
      </c>
      <c r="P3077" s="63">
        <f t="shared" si="16"/>
        <v>497119944.4</v>
      </c>
      <c r="Q3077" s="42">
        <f t="shared" si="1"/>
        <v>1</v>
      </c>
      <c r="R3077" s="1"/>
      <c r="S3077" s="1"/>
      <c r="T3077" s="1"/>
    </row>
    <row r="3078" ht="15.75" customHeight="1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20"/>
      <c r="M3078" s="42" t="str">
        <f t="shared" si="14"/>
        <v/>
      </c>
      <c r="N3078" s="60">
        <f t="shared" si="5"/>
        <v>25</v>
      </c>
      <c r="O3078" s="61">
        <f t="shared" si="15"/>
        <v>9942398.888</v>
      </c>
      <c r="P3078" s="63">
        <f t="shared" si="16"/>
        <v>507062343.3</v>
      </c>
      <c r="Q3078" s="42">
        <f t="shared" si="1"/>
        <v>0</v>
      </c>
      <c r="R3078" s="1"/>
      <c r="S3078" s="1"/>
      <c r="T3078" s="1"/>
    </row>
    <row r="3079" ht="15.75" customHeight="1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20"/>
      <c r="M3079" s="42" t="str">
        <f t="shared" si="14"/>
        <v/>
      </c>
      <c r="N3079" s="60">
        <f t="shared" si="5"/>
        <v>47</v>
      </c>
      <c r="O3079" s="61">
        <f t="shared" si="15"/>
        <v>10141246.87</v>
      </c>
      <c r="P3079" s="63">
        <f t="shared" si="16"/>
        <v>517203590.2</v>
      </c>
      <c r="Q3079" s="42">
        <f t="shared" si="1"/>
        <v>0</v>
      </c>
      <c r="R3079" s="1"/>
      <c r="S3079" s="1"/>
      <c r="T3079" s="1"/>
    </row>
    <row r="3080" ht="15.75" customHeight="1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20"/>
      <c r="M3080" s="42" t="str">
        <f t="shared" si="14"/>
        <v/>
      </c>
      <c r="N3080" s="60">
        <f t="shared" si="5"/>
        <v>28</v>
      </c>
      <c r="O3080" s="61">
        <f t="shared" si="15"/>
        <v>10344071.8</v>
      </c>
      <c r="P3080" s="63">
        <f t="shared" si="16"/>
        <v>527547662</v>
      </c>
      <c r="Q3080" s="42">
        <f t="shared" si="1"/>
        <v>0</v>
      </c>
      <c r="R3080" s="1"/>
      <c r="S3080" s="1"/>
      <c r="T3080" s="1"/>
    </row>
    <row r="3081" ht="15.75" customHeight="1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20"/>
      <c r="M3081" s="42" t="str">
        <f t="shared" si="14"/>
        <v/>
      </c>
      <c r="N3081" s="60">
        <f t="shared" si="5"/>
        <v>61</v>
      </c>
      <c r="O3081" s="61">
        <f t="shared" si="15"/>
        <v>-10550953.24</v>
      </c>
      <c r="P3081" s="63">
        <f t="shared" si="16"/>
        <v>516996708.7</v>
      </c>
      <c r="Q3081" s="42">
        <f t="shared" si="1"/>
        <v>1</v>
      </c>
      <c r="R3081" s="1"/>
      <c r="S3081" s="1"/>
      <c r="T3081" s="1"/>
    </row>
    <row r="3082" ht="15.75" customHeight="1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20"/>
      <c r="M3082" s="42" t="str">
        <f t="shared" si="14"/>
        <v/>
      </c>
      <c r="N3082" s="60">
        <f t="shared" si="5"/>
        <v>42</v>
      </c>
      <c r="O3082" s="61">
        <f t="shared" si="15"/>
        <v>10339934.17</v>
      </c>
      <c r="P3082" s="63">
        <f t="shared" si="16"/>
        <v>527336642.9</v>
      </c>
      <c r="Q3082" s="42">
        <f t="shared" si="1"/>
        <v>0</v>
      </c>
      <c r="R3082" s="1"/>
      <c r="S3082" s="1"/>
      <c r="T3082" s="1"/>
    </row>
    <row r="3083" ht="15.75" customHeight="1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20"/>
      <c r="M3083" s="42" t="str">
        <f t="shared" si="14"/>
        <v/>
      </c>
      <c r="N3083" s="60">
        <f t="shared" si="5"/>
        <v>74</v>
      </c>
      <c r="O3083" s="61">
        <f t="shared" si="15"/>
        <v>-10546732.86</v>
      </c>
      <c r="P3083" s="63">
        <f t="shared" si="16"/>
        <v>516789910</v>
      </c>
      <c r="Q3083" s="42">
        <f t="shared" si="1"/>
        <v>1</v>
      </c>
      <c r="R3083" s="1"/>
      <c r="S3083" s="1"/>
      <c r="T3083" s="1"/>
    </row>
    <row r="3084" ht="15.75" customHeight="1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20"/>
      <c r="M3084" s="42" t="str">
        <f t="shared" si="14"/>
        <v/>
      </c>
      <c r="N3084" s="60">
        <f t="shared" si="5"/>
        <v>72</v>
      </c>
      <c r="O3084" s="61">
        <f t="shared" si="15"/>
        <v>-10335798.2</v>
      </c>
      <c r="P3084" s="63">
        <f t="shared" si="16"/>
        <v>506454111.8</v>
      </c>
      <c r="Q3084" s="42">
        <f t="shared" si="1"/>
        <v>2</v>
      </c>
      <c r="R3084" s="1"/>
      <c r="S3084" s="1"/>
      <c r="T3084" s="1"/>
    </row>
    <row r="3085" ht="15.75" customHeight="1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20"/>
      <c r="M3085" s="42" t="str">
        <f t="shared" si="14"/>
        <v/>
      </c>
      <c r="N3085" s="60">
        <f t="shared" si="5"/>
        <v>89</v>
      </c>
      <c r="O3085" s="61">
        <f t="shared" si="15"/>
        <v>-10129082.24</v>
      </c>
      <c r="P3085" s="63">
        <f t="shared" si="16"/>
        <v>496325029.6</v>
      </c>
      <c r="Q3085" s="42">
        <f t="shared" si="1"/>
        <v>3</v>
      </c>
      <c r="R3085" s="1"/>
      <c r="S3085" s="1"/>
      <c r="T3085" s="1"/>
    </row>
    <row r="3086" ht="15.75" customHeight="1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20"/>
      <c r="M3086" s="42" t="str">
        <f t="shared" si="14"/>
        <v/>
      </c>
      <c r="N3086" s="60">
        <f t="shared" si="5"/>
        <v>39</v>
      </c>
      <c r="O3086" s="61">
        <f t="shared" si="15"/>
        <v>9926500.592</v>
      </c>
      <c r="P3086" s="63">
        <f t="shared" si="16"/>
        <v>506251530.2</v>
      </c>
      <c r="Q3086" s="42">
        <f t="shared" si="1"/>
        <v>0</v>
      </c>
      <c r="R3086" s="1"/>
      <c r="S3086" s="1"/>
      <c r="T3086" s="1"/>
    </row>
    <row r="3087" ht="15.75" customHeight="1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20"/>
      <c r="M3087" s="42" t="str">
        <f t="shared" si="14"/>
        <v/>
      </c>
      <c r="N3087" s="60">
        <f t="shared" si="5"/>
        <v>8</v>
      </c>
      <c r="O3087" s="61">
        <f t="shared" si="15"/>
        <v>10125030.6</v>
      </c>
      <c r="P3087" s="63">
        <f t="shared" si="16"/>
        <v>516376560.8</v>
      </c>
      <c r="Q3087" s="42">
        <f t="shared" si="1"/>
        <v>0</v>
      </c>
      <c r="R3087" s="1"/>
      <c r="S3087" s="1"/>
      <c r="T3087" s="1"/>
    </row>
    <row r="3088" ht="15.75" customHeight="1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20"/>
      <c r="M3088" s="42" t="str">
        <f t="shared" si="14"/>
        <v/>
      </c>
      <c r="N3088" s="60">
        <f t="shared" si="5"/>
        <v>82</v>
      </c>
      <c r="O3088" s="61">
        <f t="shared" si="15"/>
        <v>-10327531.22</v>
      </c>
      <c r="P3088" s="63">
        <f t="shared" si="16"/>
        <v>506049029.6</v>
      </c>
      <c r="Q3088" s="42">
        <f t="shared" si="1"/>
        <v>1</v>
      </c>
      <c r="R3088" s="1"/>
      <c r="S3088" s="1"/>
      <c r="T3088" s="1"/>
    </row>
    <row r="3089" ht="15.75" customHeight="1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20"/>
      <c r="M3089" s="42" t="str">
        <f t="shared" si="14"/>
        <v/>
      </c>
      <c r="N3089" s="60">
        <f t="shared" si="5"/>
        <v>59</v>
      </c>
      <c r="O3089" s="61">
        <f t="shared" si="15"/>
        <v>10120980.59</v>
      </c>
      <c r="P3089" s="63">
        <f t="shared" si="16"/>
        <v>516170010.2</v>
      </c>
      <c r="Q3089" s="42">
        <f t="shared" si="1"/>
        <v>0</v>
      </c>
      <c r="R3089" s="1"/>
      <c r="S3089" s="1"/>
      <c r="T3089" s="1"/>
    </row>
    <row r="3090" ht="15.75" customHeight="1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20"/>
      <c r="M3090" s="42" t="str">
        <f t="shared" si="14"/>
        <v/>
      </c>
      <c r="N3090" s="60">
        <f t="shared" si="5"/>
        <v>62</v>
      </c>
      <c r="O3090" s="61">
        <f t="shared" si="15"/>
        <v>-10323400.2</v>
      </c>
      <c r="P3090" s="63">
        <f t="shared" si="16"/>
        <v>505846610</v>
      </c>
      <c r="Q3090" s="42">
        <f t="shared" si="1"/>
        <v>1</v>
      </c>
      <c r="R3090" s="1"/>
      <c r="S3090" s="1"/>
      <c r="T3090" s="1"/>
    </row>
    <row r="3091" ht="15.75" customHeight="1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20"/>
      <c r="M3091" s="42" t="str">
        <f t="shared" si="14"/>
        <v/>
      </c>
      <c r="N3091" s="60">
        <f t="shared" si="5"/>
        <v>87</v>
      </c>
      <c r="O3091" s="61">
        <f t="shared" si="15"/>
        <v>-10116932.2</v>
      </c>
      <c r="P3091" s="63">
        <f t="shared" si="16"/>
        <v>495729677.8</v>
      </c>
      <c r="Q3091" s="42">
        <f t="shared" si="1"/>
        <v>2</v>
      </c>
      <c r="R3091" s="1"/>
      <c r="S3091" s="1"/>
      <c r="T3091" s="1"/>
    </row>
    <row r="3092" ht="15.75" customHeight="1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20"/>
      <c r="M3092" s="42" t="str">
        <f t="shared" si="14"/>
        <v/>
      </c>
      <c r="N3092" s="60">
        <f t="shared" si="5"/>
        <v>70</v>
      </c>
      <c r="O3092" s="61">
        <f t="shared" si="15"/>
        <v>-9914593.555</v>
      </c>
      <c r="P3092" s="63">
        <f t="shared" si="16"/>
        <v>485815084.2</v>
      </c>
      <c r="Q3092" s="42">
        <f t="shared" si="1"/>
        <v>3</v>
      </c>
      <c r="R3092" s="1"/>
      <c r="S3092" s="1"/>
      <c r="T3092" s="1"/>
    </row>
    <row r="3093" ht="15.75" customHeight="1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20"/>
      <c r="M3093" s="42" t="str">
        <f t="shared" si="14"/>
        <v/>
      </c>
      <c r="N3093" s="60">
        <f t="shared" si="5"/>
        <v>78</v>
      </c>
      <c r="O3093" s="61">
        <f t="shared" si="15"/>
        <v>-9716301.684</v>
      </c>
      <c r="P3093" s="63">
        <f t="shared" si="16"/>
        <v>476098782.5</v>
      </c>
      <c r="Q3093" s="42">
        <f t="shared" si="1"/>
        <v>4</v>
      </c>
      <c r="R3093" s="1"/>
      <c r="S3093" s="1"/>
      <c r="T3093" s="1"/>
    </row>
    <row r="3094" ht="15.75" customHeight="1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20"/>
      <c r="M3094" s="42" t="str">
        <f t="shared" si="14"/>
        <v/>
      </c>
      <c r="N3094" s="60">
        <f t="shared" si="5"/>
        <v>53</v>
      </c>
      <c r="O3094" s="61">
        <f t="shared" si="15"/>
        <v>9521975.651</v>
      </c>
      <c r="P3094" s="63">
        <f t="shared" si="16"/>
        <v>485620758.2</v>
      </c>
      <c r="Q3094" s="42">
        <f t="shared" si="1"/>
        <v>0</v>
      </c>
      <c r="R3094" s="1"/>
      <c r="S3094" s="1"/>
      <c r="T3094" s="1"/>
    </row>
    <row r="3095" ht="15.75" customHeight="1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20"/>
      <c r="M3095" s="42" t="str">
        <f t="shared" si="14"/>
        <v/>
      </c>
      <c r="N3095" s="60">
        <f t="shared" si="5"/>
        <v>6</v>
      </c>
      <c r="O3095" s="61">
        <f t="shared" si="15"/>
        <v>9712415.164</v>
      </c>
      <c r="P3095" s="63">
        <f t="shared" si="16"/>
        <v>495333173.3</v>
      </c>
      <c r="Q3095" s="42">
        <f t="shared" si="1"/>
        <v>0</v>
      </c>
      <c r="R3095" s="1"/>
      <c r="S3095" s="1"/>
      <c r="T3095" s="1"/>
    </row>
    <row r="3096" ht="15.75" customHeight="1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20"/>
      <c r="M3096" s="42" t="str">
        <f t="shared" si="14"/>
        <v/>
      </c>
      <c r="N3096" s="60">
        <f t="shared" si="5"/>
        <v>78</v>
      </c>
      <c r="O3096" s="61">
        <f t="shared" si="15"/>
        <v>-9906663.467</v>
      </c>
      <c r="P3096" s="63">
        <f t="shared" si="16"/>
        <v>485426509.9</v>
      </c>
      <c r="Q3096" s="42">
        <f t="shared" si="1"/>
        <v>1</v>
      </c>
      <c r="R3096" s="1"/>
      <c r="S3096" s="1"/>
      <c r="T3096" s="1"/>
    </row>
    <row r="3097" ht="15.75" customHeight="1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20"/>
      <c r="M3097" s="42" t="str">
        <f t="shared" si="14"/>
        <v/>
      </c>
      <c r="N3097" s="60">
        <f t="shared" si="5"/>
        <v>77</v>
      </c>
      <c r="O3097" s="61">
        <f t="shared" si="15"/>
        <v>-9708530.198</v>
      </c>
      <c r="P3097" s="63">
        <f t="shared" si="16"/>
        <v>475717979.7</v>
      </c>
      <c r="Q3097" s="42">
        <f t="shared" si="1"/>
        <v>2</v>
      </c>
      <c r="R3097" s="1"/>
      <c r="S3097" s="1"/>
      <c r="T3097" s="1"/>
    </row>
    <row r="3098" ht="15.75" customHeight="1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20"/>
      <c r="M3098" s="42" t="str">
        <f t="shared" si="14"/>
        <v/>
      </c>
      <c r="N3098" s="60">
        <f t="shared" si="5"/>
        <v>44</v>
      </c>
      <c r="O3098" s="61">
        <f t="shared" si="15"/>
        <v>9514359.594</v>
      </c>
      <c r="P3098" s="63">
        <f t="shared" si="16"/>
        <v>485232339.3</v>
      </c>
      <c r="Q3098" s="42">
        <f t="shared" si="1"/>
        <v>0</v>
      </c>
      <c r="R3098" s="1"/>
      <c r="S3098" s="1"/>
      <c r="T3098" s="1"/>
    </row>
    <row r="3099" ht="15.75" customHeight="1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20"/>
      <c r="M3099" s="42" t="str">
        <f t="shared" si="14"/>
        <v/>
      </c>
      <c r="N3099" s="60">
        <f t="shared" si="5"/>
        <v>61</v>
      </c>
      <c r="O3099" s="61">
        <f t="shared" si="15"/>
        <v>-9704646.786</v>
      </c>
      <c r="P3099" s="63">
        <f t="shared" si="16"/>
        <v>475527692.5</v>
      </c>
      <c r="Q3099" s="42">
        <f t="shared" si="1"/>
        <v>1</v>
      </c>
      <c r="R3099" s="1"/>
      <c r="S3099" s="1"/>
      <c r="T3099" s="1"/>
    </row>
    <row r="3100" ht="15.75" customHeight="1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20"/>
      <c r="M3100" s="42" t="str">
        <f t="shared" si="14"/>
        <v/>
      </c>
      <c r="N3100" s="60">
        <f t="shared" si="5"/>
        <v>94</v>
      </c>
      <c r="O3100" s="61">
        <f t="shared" si="15"/>
        <v>-9510553.85</v>
      </c>
      <c r="P3100" s="63">
        <f t="shared" si="16"/>
        <v>466017138.6</v>
      </c>
      <c r="Q3100" s="42">
        <f t="shared" si="1"/>
        <v>2</v>
      </c>
      <c r="R3100" s="1"/>
      <c r="S3100" s="1"/>
      <c r="T3100" s="1"/>
    </row>
    <row r="3101" ht="15.75" customHeight="1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20"/>
      <c r="M3101" s="42" t="str">
        <f t="shared" si="14"/>
        <v/>
      </c>
      <c r="N3101" s="60">
        <f t="shared" si="5"/>
        <v>47</v>
      </c>
      <c r="O3101" s="61">
        <f t="shared" si="15"/>
        <v>9320342.773</v>
      </c>
      <c r="P3101" s="63">
        <f t="shared" si="16"/>
        <v>475337481.4</v>
      </c>
      <c r="Q3101" s="42">
        <f t="shared" si="1"/>
        <v>0</v>
      </c>
      <c r="R3101" s="1"/>
      <c r="S3101" s="1"/>
      <c r="T3101" s="1"/>
    </row>
    <row r="3102" ht="15.75" customHeight="1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20"/>
      <c r="M3102" s="42" t="str">
        <f t="shared" si="14"/>
        <v/>
      </c>
      <c r="N3102" s="60">
        <f t="shared" si="5"/>
        <v>74</v>
      </c>
      <c r="O3102" s="61">
        <f t="shared" si="15"/>
        <v>-9506749.628</v>
      </c>
      <c r="P3102" s="63">
        <f t="shared" si="16"/>
        <v>465830731.8</v>
      </c>
      <c r="Q3102" s="42">
        <f t="shared" si="1"/>
        <v>1</v>
      </c>
      <c r="R3102" s="1"/>
      <c r="S3102" s="1"/>
      <c r="T3102" s="1"/>
    </row>
    <row r="3103" ht="15.75" customHeight="1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20"/>
      <c r="M3103" s="42" t="str">
        <f t="shared" si="14"/>
        <v/>
      </c>
      <c r="N3103" s="60">
        <f t="shared" si="5"/>
        <v>66</v>
      </c>
      <c r="O3103" s="61">
        <f t="shared" si="15"/>
        <v>-9316614.636</v>
      </c>
      <c r="P3103" s="63">
        <f t="shared" si="16"/>
        <v>456514117.2</v>
      </c>
      <c r="Q3103" s="42">
        <f t="shared" si="1"/>
        <v>2</v>
      </c>
      <c r="R3103" s="1"/>
      <c r="S3103" s="1"/>
      <c r="T3103" s="1"/>
    </row>
    <row r="3104" ht="15.75" customHeight="1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20"/>
      <c r="M3104" s="42" t="str">
        <f t="shared" si="14"/>
        <v/>
      </c>
      <c r="N3104" s="60">
        <f t="shared" si="5"/>
        <v>7</v>
      </c>
      <c r="O3104" s="61">
        <f t="shared" si="15"/>
        <v>9130282.343</v>
      </c>
      <c r="P3104" s="63">
        <f t="shared" si="16"/>
        <v>465644399.5</v>
      </c>
      <c r="Q3104" s="42">
        <f t="shared" si="1"/>
        <v>0</v>
      </c>
      <c r="R3104" s="1"/>
      <c r="S3104" s="1"/>
      <c r="T3104" s="1"/>
    </row>
    <row r="3105" ht="15.75" customHeight="1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20"/>
      <c r="M3105" s="42" t="str">
        <f t="shared" si="14"/>
        <v/>
      </c>
      <c r="N3105" s="60">
        <f t="shared" si="5"/>
        <v>66</v>
      </c>
      <c r="O3105" s="61">
        <f t="shared" si="15"/>
        <v>-9312887.99</v>
      </c>
      <c r="P3105" s="63">
        <f t="shared" si="16"/>
        <v>456331511.5</v>
      </c>
      <c r="Q3105" s="42">
        <f t="shared" si="1"/>
        <v>1</v>
      </c>
      <c r="R3105" s="1"/>
      <c r="S3105" s="1"/>
      <c r="T3105" s="1"/>
    </row>
    <row r="3106" ht="15.75" customHeight="1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20"/>
      <c r="M3106" s="42" t="str">
        <f t="shared" si="14"/>
        <v/>
      </c>
      <c r="N3106" s="60">
        <f t="shared" si="5"/>
        <v>68</v>
      </c>
      <c r="O3106" s="61">
        <f t="shared" si="15"/>
        <v>-9126630.23</v>
      </c>
      <c r="P3106" s="63">
        <f t="shared" si="16"/>
        <v>447204881.3</v>
      </c>
      <c r="Q3106" s="42">
        <f t="shared" si="1"/>
        <v>2</v>
      </c>
      <c r="R3106" s="1"/>
      <c r="S3106" s="1"/>
      <c r="T3106" s="1"/>
    </row>
    <row r="3107" ht="15.75" customHeight="1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20"/>
      <c r="M3107" s="42" t="str">
        <f t="shared" si="14"/>
        <v/>
      </c>
      <c r="N3107" s="60">
        <f t="shared" si="5"/>
        <v>29</v>
      </c>
      <c r="O3107" s="61">
        <f t="shared" si="15"/>
        <v>8944097.625</v>
      </c>
      <c r="P3107" s="63">
        <f t="shared" si="16"/>
        <v>456148978.9</v>
      </c>
      <c r="Q3107" s="42">
        <f t="shared" si="1"/>
        <v>0</v>
      </c>
      <c r="R3107" s="1"/>
      <c r="S3107" s="1"/>
      <c r="T3107" s="1"/>
    </row>
    <row r="3108" ht="15.75" customHeight="1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20"/>
      <c r="M3108" s="42" t="str">
        <f t="shared" si="14"/>
        <v/>
      </c>
      <c r="N3108" s="60">
        <f t="shared" si="5"/>
        <v>13</v>
      </c>
      <c r="O3108" s="61">
        <f t="shared" si="15"/>
        <v>9122979.578</v>
      </c>
      <c r="P3108" s="63">
        <f t="shared" si="16"/>
        <v>465271958.5</v>
      </c>
      <c r="Q3108" s="42">
        <f t="shared" si="1"/>
        <v>0</v>
      </c>
      <c r="R3108" s="1"/>
      <c r="S3108" s="1"/>
      <c r="T3108" s="1"/>
    </row>
    <row r="3109" ht="15.75" customHeight="1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20"/>
      <c r="M3109" s="42" t="str">
        <f t="shared" si="14"/>
        <v/>
      </c>
      <c r="N3109" s="60">
        <f t="shared" si="5"/>
        <v>35</v>
      </c>
      <c r="O3109" s="61">
        <f t="shared" si="15"/>
        <v>9305439.17</v>
      </c>
      <c r="P3109" s="63">
        <f t="shared" si="16"/>
        <v>474577397.6</v>
      </c>
      <c r="Q3109" s="42">
        <f t="shared" si="1"/>
        <v>0</v>
      </c>
      <c r="R3109" s="1"/>
      <c r="S3109" s="1"/>
      <c r="T3109" s="1"/>
    </row>
    <row r="3110" ht="15.75" customHeight="1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20"/>
      <c r="M3110" s="42" t="str">
        <f t="shared" si="14"/>
        <v/>
      </c>
      <c r="N3110" s="60">
        <f t="shared" si="5"/>
        <v>46</v>
      </c>
      <c r="O3110" s="61">
        <f t="shared" si="15"/>
        <v>9491547.953</v>
      </c>
      <c r="P3110" s="63">
        <f t="shared" si="16"/>
        <v>484068945.6</v>
      </c>
      <c r="Q3110" s="42">
        <f t="shared" si="1"/>
        <v>0</v>
      </c>
      <c r="R3110" s="1"/>
      <c r="S3110" s="1"/>
      <c r="T3110" s="1"/>
    </row>
    <row r="3111" ht="15.75" customHeight="1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20"/>
      <c r="M3111" s="42" t="str">
        <f t="shared" si="14"/>
        <v/>
      </c>
      <c r="N3111" s="60">
        <f t="shared" si="5"/>
        <v>93</v>
      </c>
      <c r="O3111" s="61">
        <f t="shared" si="15"/>
        <v>-9681378.912</v>
      </c>
      <c r="P3111" s="63">
        <f t="shared" si="16"/>
        <v>474387566.7</v>
      </c>
      <c r="Q3111" s="42">
        <f t="shared" si="1"/>
        <v>1</v>
      </c>
      <c r="R3111" s="1"/>
      <c r="S3111" s="1"/>
      <c r="T3111" s="1"/>
    </row>
    <row r="3112" ht="15.75" customHeight="1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20"/>
      <c r="M3112" s="42" t="str">
        <f t="shared" si="14"/>
        <v/>
      </c>
      <c r="N3112" s="60">
        <f t="shared" si="5"/>
        <v>92</v>
      </c>
      <c r="O3112" s="61">
        <f t="shared" si="15"/>
        <v>-9487751.334</v>
      </c>
      <c r="P3112" s="63">
        <f t="shared" si="16"/>
        <v>464899815.4</v>
      </c>
      <c r="Q3112" s="42">
        <f t="shared" si="1"/>
        <v>2</v>
      </c>
      <c r="R3112" s="1"/>
      <c r="S3112" s="1"/>
      <c r="T3112" s="1"/>
    </row>
    <row r="3113" ht="15.75" customHeight="1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20"/>
      <c r="M3113" s="42" t="str">
        <f t="shared" si="14"/>
        <v/>
      </c>
      <c r="N3113" s="60">
        <f t="shared" si="5"/>
        <v>58</v>
      </c>
      <c r="O3113" s="61">
        <f t="shared" si="15"/>
        <v>9297996.307</v>
      </c>
      <c r="P3113" s="63">
        <f t="shared" si="16"/>
        <v>474197811.7</v>
      </c>
      <c r="Q3113" s="42">
        <f t="shared" si="1"/>
        <v>0</v>
      </c>
      <c r="R3113" s="1"/>
      <c r="S3113" s="1"/>
      <c r="T3113" s="1"/>
    </row>
    <row r="3114" ht="15.75" customHeight="1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20"/>
      <c r="M3114" s="42" t="str">
        <f t="shared" si="14"/>
        <v/>
      </c>
      <c r="N3114" s="60">
        <f t="shared" si="5"/>
        <v>49</v>
      </c>
      <c r="O3114" s="61">
        <f t="shared" si="15"/>
        <v>9483956.233</v>
      </c>
      <c r="P3114" s="63">
        <f t="shared" si="16"/>
        <v>483681767.9</v>
      </c>
      <c r="Q3114" s="42">
        <f t="shared" si="1"/>
        <v>0</v>
      </c>
      <c r="R3114" s="1"/>
      <c r="S3114" s="1"/>
      <c r="T3114" s="1"/>
    </row>
    <row r="3115" ht="15.75" customHeight="1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20"/>
      <c r="M3115" s="42" t="str">
        <f t="shared" si="14"/>
        <v/>
      </c>
      <c r="N3115" s="60">
        <f t="shared" si="5"/>
        <v>50</v>
      </c>
      <c r="O3115" s="61">
        <f t="shared" si="15"/>
        <v>9673635.358</v>
      </c>
      <c r="P3115" s="63">
        <f t="shared" si="16"/>
        <v>493355403.3</v>
      </c>
      <c r="Q3115" s="42">
        <f t="shared" si="1"/>
        <v>0</v>
      </c>
      <c r="R3115" s="1"/>
      <c r="S3115" s="1"/>
      <c r="T3115" s="1"/>
    </row>
    <row r="3116" ht="15.75" customHeight="1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20"/>
      <c r="M3116" s="42" t="str">
        <f t="shared" si="14"/>
        <v/>
      </c>
      <c r="N3116" s="60">
        <f t="shared" si="5"/>
        <v>2</v>
      </c>
      <c r="O3116" s="61">
        <f t="shared" si="15"/>
        <v>9867108.065</v>
      </c>
      <c r="P3116" s="63">
        <f t="shared" si="16"/>
        <v>503222511.3</v>
      </c>
      <c r="Q3116" s="42">
        <f t="shared" si="1"/>
        <v>0</v>
      </c>
      <c r="R3116" s="1"/>
      <c r="S3116" s="1"/>
      <c r="T3116" s="1"/>
    </row>
    <row r="3117" ht="15.75" customHeight="1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20"/>
      <c r="M3117" s="42" t="str">
        <f t="shared" si="14"/>
        <v/>
      </c>
      <c r="N3117" s="60">
        <f t="shared" si="5"/>
        <v>74</v>
      </c>
      <c r="O3117" s="61">
        <f t="shared" si="15"/>
        <v>-10064450.23</v>
      </c>
      <c r="P3117" s="63">
        <f t="shared" si="16"/>
        <v>493158061.1</v>
      </c>
      <c r="Q3117" s="42">
        <f t="shared" si="1"/>
        <v>1</v>
      </c>
      <c r="R3117" s="1"/>
      <c r="S3117" s="1"/>
      <c r="T3117" s="1"/>
    </row>
    <row r="3118" ht="15.75" customHeight="1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20"/>
      <c r="M3118" s="42" t="str">
        <f t="shared" si="14"/>
        <v/>
      </c>
      <c r="N3118" s="60">
        <f t="shared" si="5"/>
        <v>20</v>
      </c>
      <c r="O3118" s="61">
        <f t="shared" si="15"/>
        <v>9863161.222</v>
      </c>
      <c r="P3118" s="63">
        <f t="shared" si="16"/>
        <v>503021222.3</v>
      </c>
      <c r="Q3118" s="42">
        <f t="shared" si="1"/>
        <v>0</v>
      </c>
      <c r="R3118" s="1"/>
      <c r="S3118" s="1"/>
      <c r="T3118" s="1"/>
    </row>
    <row r="3119" ht="15.75" customHeight="1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20"/>
      <c r="M3119" s="42" t="str">
        <f t="shared" si="14"/>
        <v/>
      </c>
      <c r="N3119" s="60">
        <f t="shared" si="5"/>
        <v>28</v>
      </c>
      <c r="O3119" s="61">
        <f t="shared" si="15"/>
        <v>10060424.45</v>
      </c>
      <c r="P3119" s="63">
        <f t="shared" si="16"/>
        <v>513081646.8</v>
      </c>
      <c r="Q3119" s="42">
        <f t="shared" si="1"/>
        <v>0</v>
      </c>
      <c r="R3119" s="1"/>
      <c r="S3119" s="1"/>
      <c r="T3119" s="1"/>
    </row>
    <row r="3120" ht="15.75" customHeight="1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20"/>
      <c r="M3120" s="42" t="str">
        <f t="shared" si="14"/>
        <v/>
      </c>
      <c r="N3120" s="60">
        <f t="shared" si="5"/>
        <v>12</v>
      </c>
      <c r="O3120" s="61">
        <f t="shared" si="15"/>
        <v>10261632.94</v>
      </c>
      <c r="P3120" s="63">
        <f t="shared" si="16"/>
        <v>523343279.7</v>
      </c>
      <c r="Q3120" s="42">
        <f t="shared" si="1"/>
        <v>0</v>
      </c>
      <c r="R3120" s="1"/>
      <c r="S3120" s="1"/>
      <c r="T3120" s="1"/>
    </row>
    <row r="3121" ht="15.75" customHeight="1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20"/>
      <c r="M3121" s="42" t="str">
        <f t="shared" si="14"/>
        <v/>
      </c>
      <c r="N3121" s="60">
        <f t="shared" si="5"/>
        <v>29</v>
      </c>
      <c r="O3121" s="61">
        <f t="shared" si="15"/>
        <v>10466865.59</v>
      </c>
      <c r="P3121" s="63">
        <f t="shared" si="16"/>
        <v>533810145.3</v>
      </c>
      <c r="Q3121" s="42">
        <f t="shared" si="1"/>
        <v>0</v>
      </c>
      <c r="R3121" s="1"/>
      <c r="S3121" s="1"/>
      <c r="T3121" s="1"/>
    </row>
    <row r="3122" ht="15.75" customHeight="1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20"/>
      <c r="M3122" s="42" t="str">
        <f t="shared" si="14"/>
        <v/>
      </c>
      <c r="N3122" s="60">
        <f t="shared" si="5"/>
        <v>50</v>
      </c>
      <c r="O3122" s="61">
        <f t="shared" si="15"/>
        <v>10676202.91</v>
      </c>
      <c r="P3122" s="63">
        <f t="shared" si="16"/>
        <v>544486348.2</v>
      </c>
      <c r="Q3122" s="42">
        <f t="shared" si="1"/>
        <v>0</v>
      </c>
      <c r="R3122" s="1"/>
      <c r="S3122" s="1"/>
      <c r="T3122" s="1"/>
    </row>
    <row r="3123" ht="15.75" customHeight="1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20"/>
      <c r="M3123" s="42" t="str">
        <f t="shared" si="14"/>
        <v/>
      </c>
      <c r="N3123" s="60">
        <f t="shared" si="5"/>
        <v>46</v>
      </c>
      <c r="O3123" s="61">
        <f t="shared" si="15"/>
        <v>10889726.96</v>
      </c>
      <c r="P3123" s="63">
        <f t="shared" si="16"/>
        <v>555376075.2</v>
      </c>
      <c r="Q3123" s="42">
        <f t="shared" si="1"/>
        <v>0</v>
      </c>
      <c r="R3123" s="1"/>
      <c r="S3123" s="1"/>
      <c r="T3123" s="1"/>
    </row>
    <row r="3124" ht="15.75" customHeight="1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20"/>
      <c r="M3124" s="42" t="str">
        <f t="shared" si="14"/>
        <v/>
      </c>
      <c r="N3124" s="60">
        <f t="shared" si="5"/>
        <v>71</v>
      </c>
      <c r="O3124" s="61">
        <f t="shared" si="15"/>
        <v>-11107521.5</v>
      </c>
      <c r="P3124" s="63">
        <f t="shared" si="16"/>
        <v>544268553.7</v>
      </c>
      <c r="Q3124" s="42">
        <f t="shared" si="1"/>
        <v>1</v>
      </c>
      <c r="R3124" s="1"/>
      <c r="S3124" s="1"/>
      <c r="T3124" s="1"/>
    </row>
    <row r="3125" ht="15.75" customHeight="1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20"/>
      <c r="M3125" s="42" t="str">
        <f t="shared" si="14"/>
        <v/>
      </c>
      <c r="N3125" s="60">
        <f t="shared" si="5"/>
        <v>31</v>
      </c>
      <c r="O3125" s="61">
        <f t="shared" si="15"/>
        <v>10885371.07</v>
      </c>
      <c r="P3125" s="63">
        <f t="shared" si="16"/>
        <v>555153924.7</v>
      </c>
      <c r="Q3125" s="42">
        <f t="shared" si="1"/>
        <v>0</v>
      </c>
      <c r="R3125" s="1"/>
      <c r="S3125" s="1"/>
      <c r="T3125" s="1"/>
    </row>
    <row r="3126" ht="15.75" customHeight="1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20"/>
      <c r="M3126" s="42" t="str">
        <f t="shared" si="14"/>
        <v/>
      </c>
      <c r="N3126" s="60">
        <f t="shared" si="5"/>
        <v>53</v>
      </c>
      <c r="O3126" s="61">
        <f t="shared" si="15"/>
        <v>11103078.49</v>
      </c>
      <c r="P3126" s="63">
        <f t="shared" si="16"/>
        <v>566257003.2</v>
      </c>
      <c r="Q3126" s="42">
        <f t="shared" si="1"/>
        <v>0</v>
      </c>
      <c r="R3126" s="1"/>
      <c r="S3126" s="1"/>
      <c r="T3126" s="1"/>
    </row>
    <row r="3127" ht="15.75" customHeight="1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20"/>
      <c r="M3127" s="42" t="str">
        <f t="shared" si="14"/>
        <v/>
      </c>
      <c r="N3127" s="60">
        <f t="shared" si="5"/>
        <v>42</v>
      </c>
      <c r="O3127" s="61">
        <f t="shared" si="15"/>
        <v>11325140.06</v>
      </c>
      <c r="P3127" s="63">
        <f t="shared" si="16"/>
        <v>577582143.3</v>
      </c>
      <c r="Q3127" s="42">
        <f t="shared" si="1"/>
        <v>0</v>
      </c>
      <c r="R3127" s="1"/>
      <c r="S3127" s="1"/>
      <c r="T3127" s="1"/>
    </row>
    <row r="3128" ht="15.75" customHeight="1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20"/>
      <c r="M3128" s="42" t="str">
        <f t="shared" si="14"/>
        <v/>
      </c>
      <c r="N3128" s="60">
        <f t="shared" si="5"/>
        <v>98</v>
      </c>
      <c r="O3128" s="61">
        <f t="shared" si="15"/>
        <v>-11551642.87</v>
      </c>
      <c r="P3128" s="63">
        <f t="shared" si="16"/>
        <v>566030500.4</v>
      </c>
      <c r="Q3128" s="42">
        <f t="shared" si="1"/>
        <v>1</v>
      </c>
      <c r="R3128" s="1"/>
      <c r="S3128" s="1"/>
      <c r="T3128" s="1"/>
    </row>
    <row r="3129" ht="15.75" customHeight="1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20"/>
      <c r="M3129" s="42" t="str">
        <f t="shared" si="14"/>
        <v/>
      </c>
      <c r="N3129" s="60">
        <f t="shared" si="5"/>
        <v>4</v>
      </c>
      <c r="O3129" s="61">
        <f t="shared" si="15"/>
        <v>11320610.01</v>
      </c>
      <c r="P3129" s="63">
        <f t="shared" si="16"/>
        <v>577351110.4</v>
      </c>
      <c r="Q3129" s="42">
        <f t="shared" si="1"/>
        <v>0</v>
      </c>
      <c r="R3129" s="1"/>
      <c r="S3129" s="1"/>
      <c r="T3129" s="1"/>
    </row>
    <row r="3130" ht="15.75" customHeight="1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20"/>
      <c r="M3130" s="42" t="str">
        <f t="shared" si="14"/>
        <v/>
      </c>
      <c r="N3130" s="60">
        <f t="shared" si="5"/>
        <v>60</v>
      </c>
      <c r="O3130" s="61">
        <f t="shared" si="15"/>
        <v>-11547022.21</v>
      </c>
      <c r="P3130" s="63">
        <f t="shared" si="16"/>
        <v>565804088.2</v>
      </c>
      <c r="Q3130" s="42">
        <f t="shared" si="1"/>
        <v>1</v>
      </c>
      <c r="R3130" s="1"/>
      <c r="S3130" s="1"/>
      <c r="T3130" s="1"/>
    </row>
    <row r="3131" ht="15.75" customHeight="1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20"/>
      <c r="M3131" s="42" t="str">
        <f t="shared" si="14"/>
        <v/>
      </c>
      <c r="N3131" s="60">
        <f t="shared" si="5"/>
        <v>81</v>
      </c>
      <c r="O3131" s="61">
        <f t="shared" si="15"/>
        <v>-11316081.76</v>
      </c>
      <c r="P3131" s="63">
        <f t="shared" si="16"/>
        <v>554488006.5</v>
      </c>
      <c r="Q3131" s="42">
        <f t="shared" si="1"/>
        <v>2</v>
      </c>
      <c r="R3131" s="1"/>
      <c r="S3131" s="1"/>
      <c r="T3131" s="1"/>
    </row>
    <row r="3132" ht="15.75" customHeight="1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20"/>
      <c r="M3132" s="42" t="str">
        <f t="shared" si="14"/>
        <v/>
      </c>
      <c r="N3132" s="60">
        <f t="shared" si="5"/>
        <v>56</v>
      </c>
      <c r="O3132" s="61">
        <f t="shared" si="15"/>
        <v>11089760.13</v>
      </c>
      <c r="P3132" s="63">
        <f t="shared" si="16"/>
        <v>565577766.6</v>
      </c>
      <c r="Q3132" s="42">
        <f t="shared" si="1"/>
        <v>0</v>
      </c>
      <c r="R3132" s="1"/>
      <c r="S3132" s="1"/>
      <c r="T3132" s="1"/>
    </row>
    <row r="3133" ht="15.75" customHeight="1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20"/>
      <c r="M3133" s="42" t="str">
        <f t="shared" si="14"/>
        <v/>
      </c>
      <c r="N3133" s="60">
        <f t="shared" si="5"/>
        <v>78</v>
      </c>
      <c r="O3133" s="61">
        <f t="shared" si="15"/>
        <v>-11311555.33</v>
      </c>
      <c r="P3133" s="63">
        <f t="shared" si="16"/>
        <v>554266211.3</v>
      </c>
      <c r="Q3133" s="42">
        <f t="shared" si="1"/>
        <v>1</v>
      </c>
      <c r="R3133" s="1"/>
      <c r="S3133" s="1"/>
      <c r="T3133" s="1"/>
    </row>
    <row r="3134" ht="15.75" customHeight="1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20"/>
      <c r="M3134" s="42" t="str">
        <f t="shared" si="14"/>
        <v/>
      </c>
      <c r="N3134" s="60">
        <f t="shared" si="5"/>
        <v>96</v>
      </c>
      <c r="O3134" s="61">
        <f t="shared" si="15"/>
        <v>-11085324.23</v>
      </c>
      <c r="P3134" s="63">
        <f t="shared" si="16"/>
        <v>543180887</v>
      </c>
      <c r="Q3134" s="42">
        <f t="shared" si="1"/>
        <v>2</v>
      </c>
      <c r="R3134" s="1"/>
      <c r="S3134" s="1"/>
      <c r="T3134" s="1"/>
    </row>
    <row r="3135" ht="15.75" customHeight="1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20"/>
      <c r="M3135" s="42" t="str">
        <f t="shared" si="14"/>
        <v/>
      </c>
      <c r="N3135" s="60">
        <f t="shared" si="5"/>
        <v>80</v>
      </c>
      <c r="O3135" s="61">
        <f t="shared" si="15"/>
        <v>-10863617.74</v>
      </c>
      <c r="P3135" s="63">
        <f t="shared" si="16"/>
        <v>532317269.3</v>
      </c>
      <c r="Q3135" s="42">
        <f t="shared" si="1"/>
        <v>3</v>
      </c>
      <c r="R3135" s="1"/>
      <c r="S3135" s="1"/>
      <c r="T3135" s="1"/>
    </row>
    <row r="3136" ht="15.75" customHeight="1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20"/>
      <c r="M3136" s="42" t="str">
        <f t="shared" si="14"/>
        <v/>
      </c>
      <c r="N3136" s="60">
        <f t="shared" si="5"/>
        <v>60</v>
      </c>
      <c r="O3136" s="61">
        <f t="shared" si="15"/>
        <v>-10646345.39</v>
      </c>
      <c r="P3136" s="63">
        <f t="shared" si="16"/>
        <v>521670923.9</v>
      </c>
      <c r="Q3136" s="42">
        <f t="shared" si="1"/>
        <v>4</v>
      </c>
      <c r="R3136" s="1"/>
      <c r="S3136" s="1"/>
      <c r="T3136" s="1"/>
    </row>
    <row r="3137" ht="15.75" customHeight="1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20"/>
      <c r="M3137" s="42" t="str">
        <f t="shared" si="14"/>
        <v/>
      </c>
      <c r="N3137" s="60">
        <f t="shared" si="5"/>
        <v>5</v>
      </c>
      <c r="O3137" s="61">
        <f t="shared" si="15"/>
        <v>10433418.48</v>
      </c>
      <c r="P3137" s="63">
        <f t="shared" si="16"/>
        <v>532104342.4</v>
      </c>
      <c r="Q3137" s="42">
        <f t="shared" si="1"/>
        <v>0</v>
      </c>
      <c r="R3137" s="1"/>
      <c r="S3137" s="1"/>
      <c r="T3137" s="1"/>
    </row>
    <row r="3138" ht="15.75" customHeight="1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20"/>
      <c r="M3138" s="42" t="str">
        <f t="shared" si="14"/>
        <v/>
      </c>
      <c r="N3138" s="60">
        <f t="shared" si="5"/>
        <v>56</v>
      </c>
      <c r="O3138" s="61">
        <f t="shared" si="15"/>
        <v>10642086.85</v>
      </c>
      <c r="P3138" s="63">
        <f t="shared" si="16"/>
        <v>542746429.2</v>
      </c>
      <c r="Q3138" s="42">
        <f t="shared" si="1"/>
        <v>0</v>
      </c>
      <c r="R3138" s="1"/>
      <c r="S3138" s="1"/>
      <c r="T3138" s="1"/>
    </row>
    <row r="3139" ht="15.75" customHeight="1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20"/>
      <c r="M3139" s="42" t="str">
        <f t="shared" si="14"/>
        <v/>
      </c>
      <c r="N3139" s="60">
        <f t="shared" si="5"/>
        <v>32</v>
      </c>
      <c r="O3139" s="61">
        <f t="shared" si="15"/>
        <v>10854928.58</v>
      </c>
      <c r="P3139" s="63">
        <f t="shared" si="16"/>
        <v>553601357.8</v>
      </c>
      <c r="Q3139" s="42">
        <f t="shared" si="1"/>
        <v>0</v>
      </c>
      <c r="R3139" s="1"/>
      <c r="S3139" s="1"/>
      <c r="T3139" s="1"/>
    </row>
    <row r="3140" ht="15.75" customHeight="1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20"/>
      <c r="M3140" s="42" t="str">
        <f t="shared" si="14"/>
        <v/>
      </c>
      <c r="N3140" s="60">
        <f t="shared" si="5"/>
        <v>29</v>
      </c>
      <c r="O3140" s="61">
        <f t="shared" si="15"/>
        <v>11072027.16</v>
      </c>
      <c r="P3140" s="63">
        <f t="shared" si="16"/>
        <v>564673385</v>
      </c>
      <c r="Q3140" s="42">
        <f t="shared" si="1"/>
        <v>0</v>
      </c>
      <c r="R3140" s="1"/>
      <c r="S3140" s="1"/>
      <c r="T3140" s="1"/>
    </row>
    <row r="3141" ht="15.75" customHeight="1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20"/>
      <c r="M3141" s="42" t="str">
        <f t="shared" si="14"/>
        <v/>
      </c>
      <c r="N3141" s="60">
        <f t="shared" si="5"/>
        <v>29</v>
      </c>
      <c r="O3141" s="61">
        <f t="shared" si="15"/>
        <v>11293467.7</v>
      </c>
      <c r="P3141" s="63">
        <f t="shared" si="16"/>
        <v>575966852.7</v>
      </c>
      <c r="Q3141" s="42">
        <f t="shared" si="1"/>
        <v>0</v>
      </c>
      <c r="R3141" s="1"/>
      <c r="S3141" s="1"/>
      <c r="T3141" s="1"/>
    </row>
    <row r="3142" ht="15.75" customHeight="1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20"/>
      <c r="M3142" s="42" t="str">
        <f t="shared" si="14"/>
        <v/>
      </c>
      <c r="N3142" s="60">
        <f t="shared" si="5"/>
        <v>32</v>
      </c>
      <c r="O3142" s="61">
        <f t="shared" si="15"/>
        <v>11519337.05</v>
      </c>
      <c r="P3142" s="63">
        <f t="shared" si="16"/>
        <v>587486189.7</v>
      </c>
      <c r="Q3142" s="42">
        <f t="shared" si="1"/>
        <v>0</v>
      </c>
      <c r="R3142" s="1"/>
      <c r="S3142" s="1"/>
      <c r="T3142" s="1"/>
    </row>
    <row r="3143" ht="15.75" customHeight="1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20"/>
      <c r="M3143" s="42" t="str">
        <f t="shared" si="14"/>
        <v/>
      </c>
      <c r="N3143" s="60">
        <f t="shared" si="5"/>
        <v>82</v>
      </c>
      <c r="O3143" s="61">
        <f t="shared" si="15"/>
        <v>-11749723.79</v>
      </c>
      <c r="P3143" s="63">
        <f t="shared" si="16"/>
        <v>575736465.9</v>
      </c>
      <c r="Q3143" s="42">
        <f t="shared" si="1"/>
        <v>1</v>
      </c>
      <c r="R3143" s="1"/>
      <c r="S3143" s="1"/>
      <c r="T3143" s="1"/>
    </row>
    <row r="3144" ht="15.75" customHeight="1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20"/>
      <c r="M3144" s="42" t="str">
        <f t="shared" si="14"/>
        <v/>
      </c>
      <c r="N3144" s="60">
        <f t="shared" si="5"/>
        <v>80</v>
      </c>
      <c r="O3144" s="61">
        <f t="shared" si="15"/>
        <v>-11514729.32</v>
      </c>
      <c r="P3144" s="63">
        <f t="shared" si="16"/>
        <v>564221736.6</v>
      </c>
      <c r="Q3144" s="42">
        <f t="shared" si="1"/>
        <v>2</v>
      </c>
      <c r="R3144" s="1"/>
      <c r="S3144" s="1"/>
      <c r="T3144" s="1"/>
    </row>
    <row r="3145" ht="15.75" customHeight="1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20"/>
      <c r="M3145" s="42" t="str">
        <f t="shared" si="14"/>
        <v/>
      </c>
      <c r="N3145" s="60">
        <f t="shared" si="5"/>
        <v>18</v>
      </c>
      <c r="O3145" s="61">
        <f t="shared" si="15"/>
        <v>11284434.73</v>
      </c>
      <c r="P3145" s="63">
        <f t="shared" si="16"/>
        <v>575506171.3</v>
      </c>
      <c r="Q3145" s="42">
        <f t="shared" si="1"/>
        <v>0</v>
      </c>
      <c r="R3145" s="1"/>
      <c r="S3145" s="1"/>
      <c r="T3145" s="1"/>
    </row>
    <row r="3146" ht="15.75" customHeight="1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20"/>
      <c r="M3146" s="42" t="str">
        <f t="shared" si="14"/>
        <v/>
      </c>
      <c r="N3146" s="60">
        <f t="shared" si="5"/>
        <v>73</v>
      </c>
      <c r="O3146" s="61">
        <f t="shared" si="15"/>
        <v>-11510123.43</v>
      </c>
      <c r="P3146" s="63">
        <f t="shared" si="16"/>
        <v>563996047.9</v>
      </c>
      <c r="Q3146" s="42">
        <f t="shared" si="1"/>
        <v>1</v>
      </c>
      <c r="R3146" s="1"/>
      <c r="S3146" s="1"/>
      <c r="T3146" s="1"/>
    </row>
    <row r="3147" ht="15.75" customHeight="1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20"/>
      <c r="M3147" s="42" t="str">
        <f t="shared" si="14"/>
        <v/>
      </c>
      <c r="N3147" s="60">
        <f t="shared" si="5"/>
        <v>42</v>
      </c>
      <c r="O3147" s="61">
        <f t="shared" si="15"/>
        <v>11279920.96</v>
      </c>
      <c r="P3147" s="63">
        <f t="shared" si="16"/>
        <v>575275968.9</v>
      </c>
      <c r="Q3147" s="42">
        <f t="shared" si="1"/>
        <v>0</v>
      </c>
      <c r="R3147" s="1"/>
      <c r="S3147" s="1"/>
      <c r="T3147" s="1"/>
    </row>
    <row r="3148" ht="15.75" customHeight="1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20"/>
      <c r="M3148" s="42" t="str">
        <f t="shared" si="14"/>
        <v/>
      </c>
      <c r="N3148" s="60">
        <f t="shared" si="5"/>
        <v>65</v>
      </c>
      <c r="O3148" s="61">
        <f t="shared" si="15"/>
        <v>-11505519.38</v>
      </c>
      <c r="P3148" s="63">
        <f t="shared" si="16"/>
        <v>563770449.5</v>
      </c>
      <c r="Q3148" s="42">
        <f t="shared" si="1"/>
        <v>1</v>
      </c>
      <c r="R3148" s="1"/>
      <c r="S3148" s="1"/>
      <c r="T3148" s="1"/>
    </row>
    <row r="3149" ht="15.75" customHeight="1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20"/>
      <c r="M3149" s="42" t="str">
        <f t="shared" si="14"/>
        <v/>
      </c>
      <c r="N3149" s="60">
        <f t="shared" si="5"/>
        <v>13</v>
      </c>
      <c r="O3149" s="61">
        <f t="shared" si="15"/>
        <v>11275408.99</v>
      </c>
      <c r="P3149" s="63">
        <f t="shared" si="16"/>
        <v>575045858.5</v>
      </c>
      <c r="Q3149" s="42">
        <f t="shared" si="1"/>
        <v>0</v>
      </c>
      <c r="R3149" s="1"/>
      <c r="S3149" s="1"/>
      <c r="T3149" s="1"/>
    </row>
    <row r="3150" ht="15.75" customHeight="1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20"/>
      <c r="M3150" s="42" t="str">
        <f t="shared" si="14"/>
        <v/>
      </c>
      <c r="N3150" s="60">
        <f t="shared" si="5"/>
        <v>74</v>
      </c>
      <c r="O3150" s="61">
        <f t="shared" si="15"/>
        <v>-11500917.17</v>
      </c>
      <c r="P3150" s="63">
        <f t="shared" si="16"/>
        <v>563544941.3</v>
      </c>
      <c r="Q3150" s="42">
        <f t="shared" si="1"/>
        <v>1</v>
      </c>
      <c r="R3150" s="1"/>
      <c r="S3150" s="1"/>
      <c r="T3150" s="1"/>
    </row>
    <row r="3151" ht="15.75" customHeight="1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20"/>
      <c r="M3151" s="42" t="str">
        <f t="shared" si="14"/>
        <v/>
      </c>
      <c r="N3151" s="60">
        <f t="shared" si="5"/>
        <v>16</v>
      </c>
      <c r="O3151" s="61">
        <f t="shared" si="15"/>
        <v>11270898.83</v>
      </c>
      <c r="P3151" s="63">
        <f t="shared" si="16"/>
        <v>574815840.1</v>
      </c>
      <c r="Q3151" s="42">
        <f t="shared" si="1"/>
        <v>0</v>
      </c>
      <c r="R3151" s="1"/>
      <c r="S3151" s="1"/>
      <c r="T3151" s="1"/>
    </row>
    <row r="3152" ht="15.75" customHeight="1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20"/>
      <c r="M3152" s="42" t="str">
        <f t="shared" si="14"/>
        <v/>
      </c>
      <c r="N3152" s="60">
        <f t="shared" si="5"/>
        <v>63</v>
      </c>
      <c r="O3152" s="61">
        <f t="shared" si="15"/>
        <v>-11496316.8</v>
      </c>
      <c r="P3152" s="63">
        <f t="shared" si="16"/>
        <v>563319523.3</v>
      </c>
      <c r="Q3152" s="42">
        <f t="shared" si="1"/>
        <v>1</v>
      </c>
      <c r="R3152" s="1"/>
      <c r="S3152" s="1"/>
      <c r="T3152" s="1"/>
    </row>
    <row r="3153" ht="15.75" customHeight="1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20"/>
      <c r="M3153" s="42" t="str">
        <f t="shared" si="14"/>
        <v/>
      </c>
      <c r="N3153" s="60">
        <f t="shared" si="5"/>
        <v>36</v>
      </c>
      <c r="O3153" s="61">
        <f t="shared" si="15"/>
        <v>11266390.47</v>
      </c>
      <c r="P3153" s="63">
        <f t="shared" si="16"/>
        <v>574585913.8</v>
      </c>
      <c r="Q3153" s="42">
        <f t="shared" si="1"/>
        <v>0</v>
      </c>
      <c r="R3153" s="1"/>
      <c r="S3153" s="1"/>
      <c r="T3153" s="1"/>
    </row>
    <row r="3154" ht="15.75" customHeight="1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20"/>
      <c r="M3154" s="42" t="str">
        <f t="shared" si="14"/>
        <v/>
      </c>
      <c r="N3154" s="60">
        <f t="shared" si="5"/>
        <v>43</v>
      </c>
      <c r="O3154" s="61">
        <f t="shared" si="15"/>
        <v>11491718.28</v>
      </c>
      <c r="P3154" s="63">
        <f t="shared" si="16"/>
        <v>586077632.1</v>
      </c>
      <c r="Q3154" s="42">
        <f t="shared" si="1"/>
        <v>0</v>
      </c>
      <c r="R3154" s="1"/>
      <c r="S3154" s="1"/>
      <c r="T3154" s="1"/>
    </row>
    <row r="3155" ht="15.75" customHeight="1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20"/>
      <c r="M3155" s="42" t="str">
        <f t="shared" si="14"/>
        <v/>
      </c>
      <c r="N3155" s="60">
        <f t="shared" si="5"/>
        <v>59</v>
      </c>
      <c r="O3155" s="61">
        <f t="shared" si="15"/>
        <v>11721552.64</v>
      </c>
      <c r="P3155" s="63">
        <f t="shared" si="16"/>
        <v>597799184.7</v>
      </c>
      <c r="Q3155" s="42">
        <f t="shared" si="1"/>
        <v>0</v>
      </c>
      <c r="R3155" s="1"/>
      <c r="S3155" s="1"/>
      <c r="T3155" s="1"/>
    </row>
    <row r="3156" ht="15.75" customHeight="1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20"/>
      <c r="M3156" s="42" t="str">
        <f t="shared" si="14"/>
        <v/>
      </c>
      <c r="N3156" s="60">
        <f t="shared" si="5"/>
        <v>75</v>
      </c>
      <c r="O3156" s="61">
        <f t="shared" si="15"/>
        <v>-11955983.69</v>
      </c>
      <c r="P3156" s="63">
        <f t="shared" si="16"/>
        <v>585843201</v>
      </c>
      <c r="Q3156" s="42">
        <f t="shared" si="1"/>
        <v>1</v>
      </c>
      <c r="R3156" s="1"/>
      <c r="S3156" s="1"/>
      <c r="T3156" s="1"/>
    </row>
    <row r="3157" ht="15.75" customHeight="1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20"/>
      <c r="M3157" s="42" t="str">
        <f t="shared" si="14"/>
        <v/>
      </c>
      <c r="N3157" s="60">
        <f t="shared" si="5"/>
        <v>68</v>
      </c>
      <c r="O3157" s="61">
        <f t="shared" si="15"/>
        <v>-11716864.02</v>
      </c>
      <c r="P3157" s="63">
        <f t="shared" si="16"/>
        <v>574126337</v>
      </c>
      <c r="Q3157" s="42">
        <f t="shared" si="1"/>
        <v>2</v>
      </c>
      <c r="R3157" s="1"/>
      <c r="S3157" s="1"/>
      <c r="T3157" s="1"/>
    </row>
    <row r="3158" ht="15.75" customHeight="1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20"/>
      <c r="M3158" s="42" t="str">
        <f t="shared" si="14"/>
        <v/>
      </c>
      <c r="N3158" s="60">
        <f t="shared" si="5"/>
        <v>15</v>
      </c>
      <c r="O3158" s="61">
        <f t="shared" si="15"/>
        <v>11482526.74</v>
      </c>
      <c r="P3158" s="63">
        <f t="shared" si="16"/>
        <v>585608863.7</v>
      </c>
      <c r="Q3158" s="42">
        <f t="shared" si="1"/>
        <v>0</v>
      </c>
      <c r="R3158" s="1"/>
      <c r="S3158" s="1"/>
      <c r="T3158" s="1"/>
    </row>
    <row r="3159" ht="15.75" customHeight="1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20"/>
      <c r="M3159" s="42" t="str">
        <f t="shared" si="14"/>
        <v/>
      </c>
      <c r="N3159" s="60">
        <f t="shared" si="5"/>
        <v>16</v>
      </c>
      <c r="O3159" s="61">
        <f t="shared" si="15"/>
        <v>11712177.27</v>
      </c>
      <c r="P3159" s="63">
        <f t="shared" si="16"/>
        <v>597321041</v>
      </c>
      <c r="Q3159" s="42">
        <f t="shared" si="1"/>
        <v>0</v>
      </c>
      <c r="R3159" s="1"/>
      <c r="S3159" s="1"/>
      <c r="T3159" s="1"/>
    </row>
    <row r="3160" ht="15.75" customHeight="1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20"/>
      <c r="M3160" s="42" t="str">
        <f t="shared" si="14"/>
        <v/>
      </c>
      <c r="N3160" s="60">
        <f t="shared" si="5"/>
        <v>24</v>
      </c>
      <c r="O3160" s="61">
        <f t="shared" si="15"/>
        <v>11946420.82</v>
      </c>
      <c r="P3160" s="63">
        <f t="shared" si="16"/>
        <v>609267461.8</v>
      </c>
      <c r="Q3160" s="42">
        <f t="shared" si="1"/>
        <v>0</v>
      </c>
      <c r="R3160" s="1"/>
      <c r="S3160" s="1"/>
      <c r="T3160" s="1"/>
    </row>
    <row r="3161" ht="15.75" customHeight="1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20"/>
      <c r="M3161" s="42" t="str">
        <f t="shared" si="14"/>
        <v/>
      </c>
      <c r="N3161" s="60">
        <f t="shared" si="5"/>
        <v>20</v>
      </c>
      <c r="O3161" s="61">
        <f t="shared" si="15"/>
        <v>12185349.24</v>
      </c>
      <c r="P3161" s="63">
        <f t="shared" si="16"/>
        <v>621452811.1</v>
      </c>
      <c r="Q3161" s="42">
        <f t="shared" si="1"/>
        <v>0</v>
      </c>
      <c r="R3161" s="1"/>
      <c r="S3161" s="1"/>
      <c r="T3161" s="1"/>
    </row>
    <row r="3162" ht="15.75" customHeight="1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20"/>
      <c r="M3162" s="42" t="str">
        <f t="shared" si="14"/>
        <v/>
      </c>
      <c r="N3162" s="60">
        <f t="shared" si="5"/>
        <v>89</v>
      </c>
      <c r="O3162" s="61">
        <f t="shared" si="15"/>
        <v>-12429056.22</v>
      </c>
      <c r="P3162" s="63">
        <f t="shared" si="16"/>
        <v>609023754.9</v>
      </c>
      <c r="Q3162" s="42">
        <f t="shared" si="1"/>
        <v>1</v>
      </c>
      <c r="R3162" s="1"/>
      <c r="S3162" s="1"/>
      <c r="T3162" s="1"/>
    </row>
    <row r="3163" ht="15.75" customHeight="1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20"/>
      <c r="M3163" s="42" t="str">
        <f t="shared" si="14"/>
        <v/>
      </c>
      <c r="N3163" s="60">
        <f t="shared" si="5"/>
        <v>8</v>
      </c>
      <c r="O3163" s="61">
        <f t="shared" si="15"/>
        <v>12180475.1</v>
      </c>
      <c r="P3163" s="63">
        <f t="shared" si="16"/>
        <v>621204230</v>
      </c>
      <c r="Q3163" s="42">
        <f t="shared" si="1"/>
        <v>0</v>
      </c>
      <c r="R3163" s="1"/>
      <c r="S3163" s="1"/>
      <c r="T3163" s="1"/>
    </row>
    <row r="3164" ht="15.75" customHeight="1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20"/>
      <c r="M3164" s="42" t="str">
        <f t="shared" si="14"/>
        <v/>
      </c>
      <c r="N3164" s="60">
        <f t="shared" si="5"/>
        <v>12</v>
      </c>
      <c r="O3164" s="61">
        <f t="shared" si="15"/>
        <v>12424084.6</v>
      </c>
      <c r="P3164" s="63">
        <f t="shared" si="16"/>
        <v>633628314.6</v>
      </c>
      <c r="Q3164" s="42">
        <f t="shared" si="1"/>
        <v>0</v>
      </c>
      <c r="R3164" s="1"/>
      <c r="S3164" s="1"/>
      <c r="T3164" s="1"/>
    </row>
    <row r="3165" ht="15.75" customHeight="1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20"/>
      <c r="M3165" s="42" t="str">
        <f t="shared" si="14"/>
        <v/>
      </c>
      <c r="N3165" s="60">
        <f t="shared" si="5"/>
        <v>79</v>
      </c>
      <c r="O3165" s="61">
        <f t="shared" si="15"/>
        <v>-12672566.29</v>
      </c>
      <c r="P3165" s="63">
        <f t="shared" si="16"/>
        <v>620955748.3</v>
      </c>
      <c r="Q3165" s="42">
        <f t="shared" si="1"/>
        <v>1</v>
      </c>
      <c r="R3165" s="1"/>
      <c r="S3165" s="1"/>
      <c r="T3165" s="1"/>
    </row>
    <row r="3166" ht="15.75" customHeight="1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20"/>
      <c r="M3166" s="42" t="str">
        <f t="shared" si="14"/>
        <v/>
      </c>
      <c r="N3166" s="60">
        <f t="shared" si="5"/>
        <v>12</v>
      </c>
      <c r="O3166" s="61">
        <f t="shared" si="15"/>
        <v>12419114.97</v>
      </c>
      <c r="P3166" s="63">
        <f t="shared" si="16"/>
        <v>633374863.2</v>
      </c>
      <c r="Q3166" s="42">
        <f t="shared" si="1"/>
        <v>0</v>
      </c>
      <c r="R3166" s="1"/>
      <c r="S3166" s="1"/>
      <c r="T3166" s="1"/>
    </row>
    <row r="3167" ht="15.75" customHeight="1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20"/>
      <c r="M3167" s="42" t="str">
        <f t="shared" si="14"/>
        <v/>
      </c>
      <c r="N3167" s="60">
        <f t="shared" si="5"/>
        <v>2</v>
      </c>
      <c r="O3167" s="61">
        <f t="shared" si="15"/>
        <v>12667497.26</v>
      </c>
      <c r="P3167" s="63">
        <f t="shared" si="16"/>
        <v>646042360.5</v>
      </c>
      <c r="Q3167" s="42">
        <f t="shared" si="1"/>
        <v>0</v>
      </c>
      <c r="R3167" s="1"/>
      <c r="S3167" s="1"/>
      <c r="T3167" s="1"/>
    </row>
    <row r="3168" ht="15.75" customHeight="1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20"/>
      <c r="M3168" s="42" t="str">
        <f t="shared" si="14"/>
        <v/>
      </c>
      <c r="N3168" s="60">
        <f t="shared" si="5"/>
        <v>78</v>
      </c>
      <c r="O3168" s="61">
        <f t="shared" si="15"/>
        <v>-12920847.21</v>
      </c>
      <c r="P3168" s="63">
        <f t="shared" si="16"/>
        <v>633121513.3</v>
      </c>
      <c r="Q3168" s="42">
        <f t="shared" si="1"/>
        <v>1</v>
      </c>
      <c r="R3168" s="1"/>
      <c r="S3168" s="1"/>
      <c r="T3168" s="1"/>
    </row>
    <row r="3169" ht="15.75" customHeight="1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20"/>
      <c r="M3169" s="42" t="str">
        <f t="shared" si="14"/>
        <v/>
      </c>
      <c r="N3169" s="60">
        <f t="shared" si="5"/>
        <v>51</v>
      </c>
      <c r="O3169" s="61">
        <f t="shared" si="15"/>
        <v>12662430.27</v>
      </c>
      <c r="P3169" s="63">
        <f t="shared" si="16"/>
        <v>645783943.6</v>
      </c>
      <c r="Q3169" s="42">
        <f t="shared" si="1"/>
        <v>0</v>
      </c>
      <c r="R3169" s="1"/>
      <c r="S3169" s="1"/>
      <c r="T3169" s="1"/>
    </row>
    <row r="3170" ht="15.75" customHeight="1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20"/>
      <c r="M3170" s="42" t="str">
        <f t="shared" si="14"/>
        <v/>
      </c>
      <c r="N3170" s="60">
        <f t="shared" si="5"/>
        <v>77</v>
      </c>
      <c r="O3170" s="61">
        <f t="shared" si="15"/>
        <v>-12915678.87</v>
      </c>
      <c r="P3170" s="63">
        <f t="shared" si="16"/>
        <v>632868264.7</v>
      </c>
      <c r="Q3170" s="42">
        <f t="shared" si="1"/>
        <v>1</v>
      </c>
      <c r="R3170" s="1"/>
      <c r="S3170" s="1"/>
      <c r="T3170" s="1"/>
    </row>
    <row r="3171" ht="15.75" customHeight="1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20"/>
      <c r="M3171" s="42" t="str">
        <f t="shared" si="14"/>
        <v/>
      </c>
      <c r="N3171" s="60">
        <f t="shared" si="5"/>
        <v>53</v>
      </c>
      <c r="O3171" s="61">
        <f t="shared" si="15"/>
        <v>12657365.29</v>
      </c>
      <c r="P3171" s="63">
        <f t="shared" si="16"/>
        <v>645525630</v>
      </c>
      <c r="Q3171" s="42">
        <f t="shared" si="1"/>
        <v>0</v>
      </c>
      <c r="R3171" s="1"/>
      <c r="S3171" s="1"/>
      <c r="T3171" s="1"/>
    </row>
    <row r="3172" ht="15.75" customHeight="1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20"/>
      <c r="M3172" s="42" t="str">
        <f t="shared" si="14"/>
        <v/>
      </c>
      <c r="N3172" s="60">
        <f t="shared" si="5"/>
        <v>92</v>
      </c>
      <c r="O3172" s="61">
        <f t="shared" si="15"/>
        <v>-12910512.6</v>
      </c>
      <c r="P3172" s="63">
        <f t="shared" si="16"/>
        <v>632615117.4</v>
      </c>
      <c r="Q3172" s="42">
        <f t="shared" si="1"/>
        <v>1</v>
      </c>
      <c r="R3172" s="1"/>
      <c r="S3172" s="1"/>
      <c r="T3172" s="1"/>
    </row>
    <row r="3173" ht="15.75" customHeight="1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20"/>
      <c r="M3173" s="42" t="str">
        <f t="shared" si="14"/>
        <v/>
      </c>
      <c r="N3173" s="60">
        <f t="shared" si="5"/>
        <v>13</v>
      </c>
      <c r="O3173" s="61">
        <f t="shared" si="15"/>
        <v>12652302.35</v>
      </c>
      <c r="P3173" s="63">
        <f t="shared" si="16"/>
        <v>645267419.7</v>
      </c>
      <c r="Q3173" s="42">
        <f t="shared" si="1"/>
        <v>0</v>
      </c>
      <c r="R3173" s="1"/>
      <c r="S3173" s="1"/>
      <c r="T3173" s="1"/>
    </row>
    <row r="3174" ht="15.75" customHeight="1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20"/>
      <c r="M3174" s="42" t="str">
        <f t="shared" si="14"/>
        <v/>
      </c>
      <c r="N3174" s="60">
        <f t="shared" si="5"/>
        <v>49</v>
      </c>
      <c r="O3174" s="61">
        <f t="shared" si="15"/>
        <v>12905348.39</v>
      </c>
      <c r="P3174" s="63">
        <f t="shared" si="16"/>
        <v>658172768.1</v>
      </c>
      <c r="Q3174" s="42">
        <f t="shared" si="1"/>
        <v>0</v>
      </c>
      <c r="R3174" s="1"/>
      <c r="S3174" s="1"/>
      <c r="T3174" s="1"/>
    </row>
    <row r="3175" ht="15.75" customHeight="1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20"/>
      <c r="M3175" s="42" t="str">
        <f t="shared" si="14"/>
        <v/>
      </c>
      <c r="N3175" s="60">
        <f t="shared" si="5"/>
        <v>23</v>
      </c>
      <c r="O3175" s="61">
        <f t="shared" si="15"/>
        <v>13163455.36</v>
      </c>
      <c r="P3175" s="63">
        <f t="shared" si="16"/>
        <v>671336223.5</v>
      </c>
      <c r="Q3175" s="42">
        <f t="shared" si="1"/>
        <v>0</v>
      </c>
      <c r="R3175" s="1"/>
      <c r="S3175" s="1"/>
      <c r="T3175" s="1"/>
    </row>
    <row r="3176" ht="15.75" customHeight="1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20"/>
      <c r="M3176" s="42" t="str">
        <f t="shared" si="14"/>
        <v/>
      </c>
      <c r="N3176" s="60">
        <f t="shared" si="5"/>
        <v>27</v>
      </c>
      <c r="O3176" s="61">
        <f t="shared" si="15"/>
        <v>13426724.47</v>
      </c>
      <c r="P3176" s="63">
        <f t="shared" si="16"/>
        <v>684762947.9</v>
      </c>
      <c r="Q3176" s="42">
        <f t="shared" si="1"/>
        <v>0</v>
      </c>
      <c r="R3176" s="1"/>
      <c r="S3176" s="1"/>
      <c r="T3176" s="1"/>
    </row>
    <row r="3177" ht="15.75" customHeight="1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20"/>
      <c r="M3177" s="42" t="str">
        <f t="shared" si="14"/>
        <v/>
      </c>
      <c r="N3177" s="60">
        <f t="shared" si="5"/>
        <v>1</v>
      </c>
      <c r="O3177" s="61">
        <f t="shared" si="15"/>
        <v>13695258.96</v>
      </c>
      <c r="P3177" s="63">
        <f t="shared" si="16"/>
        <v>698458206.9</v>
      </c>
      <c r="Q3177" s="42">
        <f t="shared" si="1"/>
        <v>0</v>
      </c>
      <c r="R3177" s="1"/>
      <c r="S3177" s="1"/>
      <c r="T3177" s="1"/>
    </row>
    <row r="3178" ht="15.75" customHeight="1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20"/>
      <c r="M3178" s="42" t="str">
        <f t="shared" si="14"/>
        <v/>
      </c>
      <c r="N3178" s="60">
        <f t="shared" si="5"/>
        <v>64</v>
      </c>
      <c r="O3178" s="61">
        <f t="shared" si="15"/>
        <v>-13969164.14</v>
      </c>
      <c r="P3178" s="63">
        <f t="shared" si="16"/>
        <v>684489042.8</v>
      </c>
      <c r="Q3178" s="42">
        <f t="shared" si="1"/>
        <v>1</v>
      </c>
      <c r="R3178" s="1"/>
      <c r="S3178" s="1"/>
      <c r="T3178" s="1"/>
    </row>
    <row r="3179" ht="15.75" customHeight="1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20"/>
      <c r="M3179" s="42" t="str">
        <f t="shared" si="14"/>
        <v/>
      </c>
      <c r="N3179" s="60">
        <f t="shared" si="5"/>
        <v>29</v>
      </c>
      <c r="O3179" s="61">
        <f t="shared" si="15"/>
        <v>13689780.86</v>
      </c>
      <c r="P3179" s="63">
        <f t="shared" si="16"/>
        <v>698178823.6</v>
      </c>
      <c r="Q3179" s="42">
        <f t="shared" si="1"/>
        <v>0</v>
      </c>
      <c r="R3179" s="1"/>
      <c r="S3179" s="1"/>
      <c r="T3179" s="1"/>
    </row>
    <row r="3180" ht="15.75" customHeight="1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20"/>
      <c r="M3180" s="42" t="str">
        <f t="shared" si="14"/>
        <v/>
      </c>
      <c r="N3180" s="60">
        <f t="shared" si="5"/>
        <v>87</v>
      </c>
      <c r="O3180" s="61">
        <f t="shared" si="15"/>
        <v>-13963576.47</v>
      </c>
      <c r="P3180" s="63">
        <f t="shared" si="16"/>
        <v>684215247.2</v>
      </c>
      <c r="Q3180" s="42">
        <f t="shared" si="1"/>
        <v>1</v>
      </c>
      <c r="R3180" s="1"/>
      <c r="S3180" s="1"/>
      <c r="T3180" s="1"/>
    </row>
    <row r="3181" ht="15.75" customHeight="1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20"/>
      <c r="M3181" s="42" t="str">
        <f t="shared" si="14"/>
        <v/>
      </c>
      <c r="N3181" s="60">
        <f t="shared" si="5"/>
        <v>98</v>
      </c>
      <c r="O3181" s="61">
        <f t="shared" si="15"/>
        <v>-13684304.94</v>
      </c>
      <c r="P3181" s="63">
        <f t="shared" si="16"/>
        <v>670530942.2</v>
      </c>
      <c r="Q3181" s="42">
        <f t="shared" si="1"/>
        <v>2</v>
      </c>
      <c r="R3181" s="1"/>
      <c r="S3181" s="1"/>
      <c r="T3181" s="1"/>
    </row>
    <row r="3182" ht="15.75" customHeight="1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20"/>
      <c r="M3182" s="42" t="str">
        <f t="shared" si="14"/>
        <v/>
      </c>
      <c r="N3182" s="60">
        <f t="shared" si="5"/>
        <v>78</v>
      </c>
      <c r="O3182" s="61">
        <f t="shared" si="15"/>
        <v>-13410618.84</v>
      </c>
      <c r="P3182" s="63">
        <f t="shared" si="16"/>
        <v>657120323.4</v>
      </c>
      <c r="Q3182" s="42">
        <f t="shared" si="1"/>
        <v>3</v>
      </c>
      <c r="R3182" s="1"/>
      <c r="S3182" s="1"/>
      <c r="T3182" s="1"/>
    </row>
    <row r="3183" ht="15.75" customHeight="1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20"/>
      <c r="M3183" s="42" t="str">
        <f t="shared" si="14"/>
        <v/>
      </c>
      <c r="N3183" s="60">
        <f t="shared" si="5"/>
        <v>66</v>
      </c>
      <c r="O3183" s="61">
        <f t="shared" si="15"/>
        <v>-13142406.47</v>
      </c>
      <c r="P3183" s="63">
        <f t="shared" si="16"/>
        <v>643977916.9</v>
      </c>
      <c r="Q3183" s="42">
        <f t="shared" si="1"/>
        <v>4</v>
      </c>
      <c r="R3183" s="1"/>
      <c r="S3183" s="1"/>
      <c r="T3183" s="1"/>
    </row>
    <row r="3184" ht="15.75" customHeight="1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20"/>
      <c r="M3184" s="42" t="str">
        <f t="shared" si="14"/>
        <v/>
      </c>
      <c r="N3184" s="60">
        <f t="shared" si="5"/>
        <v>91</v>
      </c>
      <c r="O3184" s="61">
        <f t="shared" si="15"/>
        <v>-12879558.34</v>
      </c>
      <c r="P3184" s="63">
        <f t="shared" si="16"/>
        <v>631098358.6</v>
      </c>
      <c r="Q3184" s="42">
        <f t="shared" si="1"/>
        <v>5</v>
      </c>
      <c r="R3184" s="1"/>
      <c r="S3184" s="1"/>
      <c r="T3184" s="1"/>
    </row>
    <row r="3185" ht="15.75" customHeight="1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20"/>
      <c r="M3185" s="42" t="str">
        <f t="shared" si="14"/>
        <v/>
      </c>
      <c r="N3185" s="60">
        <f t="shared" si="5"/>
        <v>28</v>
      </c>
      <c r="O3185" s="61">
        <f t="shared" si="15"/>
        <v>12621967.17</v>
      </c>
      <c r="P3185" s="63">
        <f t="shared" si="16"/>
        <v>643720325.7</v>
      </c>
      <c r="Q3185" s="42">
        <f t="shared" si="1"/>
        <v>0</v>
      </c>
      <c r="R3185" s="1"/>
      <c r="S3185" s="1"/>
      <c r="T3185" s="1"/>
    </row>
    <row r="3186" ht="15.75" customHeight="1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20"/>
      <c r="M3186" s="42" t="str">
        <f t="shared" si="14"/>
        <v/>
      </c>
      <c r="N3186" s="60">
        <f t="shared" si="5"/>
        <v>0</v>
      </c>
      <c r="O3186" s="61">
        <f t="shared" si="15"/>
        <v>12874406.51</v>
      </c>
      <c r="P3186" s="63">
        <f t="shared" si="16"/>
        <v>656594732.2</v>
      </c>
      <c r="Q3186" s="42">
        <f t="shared" si="1"/>
        <v>0</v>
      </c>
      <c r="R3186" s="1"/>
      <c r="S3186" s="1"/>
      <c r="T3186" s="1"/>
    </row>
    <row r="3187" ht="15.75" customHeight="1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20"/>
      <c r="M3187" s="42" t="str">
        <f t="shared" si="14"/>
        <v/>
      </c>
      <c r="N3187" s="60">
        <f t="shared" si="5"/>
        <v>71</v>
      </c>
      <c r="O3187" s="61">
        <f t="shared" si="15"/>
        <v>-13131894.64</v>
      </c>
      <c r="P3187" s="63">
        <f t="shared" si="16"/>
        <v>643462837.6</v>
      </c>
      <c r="Q3187" s="42">
        <f t="shared" si="1"/>
        <v>1</v>
      </c>
      <c r="R3187" s="1"/>
      <c r="S3187" s="1"/>
      <c r="T3187" s="1"/>
    </row>
    <row r="3188" ht="15.75" customHeight="1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20"/>
      <c r="M3188" s="42" t="str">
        <f t="shared" si="14"/>
        <v/>
      </c>
      <c r="N3188" s="60">
        <f t="shared" si="5"/>
        <v>99</v>
      </c>
      <c r="O3188" s="61">
        <f t="shared" si="15"/>
        <v>-12869256.75</v>
      </c>
      <c r="P3188" s="63">
        <f t="shared" si="16"/>
        <v>630593580.8</v>
      </c>
      <c r="Q3188" s="42">
        <f t="shared" si="1"/>
        <v>2</v>
      </c>
      <c r="R3188" s="1"/>
      <c r="S3188" s="1"/>
      <c r="T3188" s="1"/>
    </row>
    <row r="3189" ht="15.75" customHeight="1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20"/>
      <c r="M3189" s="42" t="str">
        <f t="shared" si="14"/>
        <v/>
      </c>
      <c r="N3189" s="60">
        <f t="shared" si="5"/>
        <v>48</v>
      </c>
      <c r="O3189" s="61">
        <f t="shared" si="15"/>
        <v>12611871.62</v>
      </c>
      <c r="P3189" s="63">
        <f t="shared" si="16"/>
        <v>643205452.5</v>
      </c>
      <c r="Q3189" s="42">
        <f t="shared" si="1"/>
        <v>0</v>
      </c>
      <c r="R3189" s="1"/>
      <c r="S3189" s="1"/>
      <c r="T3189" s="1"/>
    </row>
    <row r="3190" ht="15.75" customHeight="1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20"/>
      <c r="M3190" s="42" t="str">
        <f t="shared" si="14"/>
        <v/>
      </c>
      <c r="N3190" s="60">
        <f t="shared" si="5"/>
        <v>73</v>
      </c>
      <c r="O3190" s="61">
        <f t="shared" si="15"/>
        <v>-12864109.05</v>
      </c>
      <c r="P3190" s="63">
        <f t="shared" si="16"/>
        <v>630341343.4</v>
      </c>
      <c r="Q3190" s="42">
        <f t="shared" si="1"/>
        <v>1</v>
      </c>
      <c r="R3190" s="1"/>
      <c r="S3190" s="1"/>
      <c r="T3190" s="1"/>
    </row>
    <row r="3191" ht="15.75" customHeight="1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20"/>
      <c r="M3191" s="42" t="str">
        <f t="shared" si="14"/>
        <v/>
      </c>
      <c r="N3191" s="60">
        <f t="shared" si="5"/>
        <v>0</v>
      </c>
      <c r="O3191" s="61">
        <f t="shared" si="15"/>
        <v>12606826.87</v>
      </c>
      <c r="P3191" s="63">
        <f t="shared" si="16"/>
        <v>642948170.3</v>
      </c>
      <c r="Q3191" s="42">
        <f t="shared" si="1"/>
        <v>0</v>
      </c>
      <c r="R3191" s="1"/>
      <c r="S3191" s="1"/>
      <c r="T3191" s="1"/>
    </row>
    <row r="3192" ht="15.75" customHeight="1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20"/>
      <c r="M3192" s="42" t="str">
        <f t="shared" si="14"/>
        <v/>
      </c>
      <c r="N3192" s="60">
        <f t="shared" si="5"/>
        <v>13</v>
      </c>
      <c r="O3192" s="61">
        <f t="shared" si="15"/>
        <v>12858963.41</v>
      </c>
      <c r="P3192" s="63">
        <f t="shared" si="16"/>
        <v>655807133.7</v>
      </c>
      <c r="Q3192" s="42">
        <f t="shared" si="1"/>
        <v>0</v>
      </c>
      <c r="R3192" s="1"/>
      <c r="S3192" s="1"/>
      <c r="T3192" s="1"/>
    </row>
    <row r="3193" ht="15.75" customHeight="1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20"/>
      <c r="M3193" s="42" t="str">
        <f t="shared" si="14"/>
        <v/>
      </c>
      <c r="N3193" s="60">
        <f t="shared" si="5"/>
        <v>65</v>
      </c>
      <c r="O3193" s="61">
        <f t="shared" si="15"/>
        <v>-13116142.67</v>
      </c>
      <c r="P3193" s="63">
        <f t="shared" si="16"/>
        <v>642690991</v>
      </c>
      <c r="Q3193" s="42">
        <f t="shared" si="1"/>
        <v>1</v>
      </c>
      <c r="R3193" s="1"/>
      <c r="S3193" s="1"/>
      <c r="T3193" s="1"/>
    </row>
    <row r="3194" ht="15.75" customHeight="1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20"/>
      <c r="M3194" s="42" t="str">
        <f t="shared" si="14"/>
        <v/>
      </c>
      <c r="N3194" s="60">
        <f t="shared" si="5"/>
        <v>59</v>
      </c>
      <c r="O3194" s="61">
        <f t="shared" si="15"/>
        <v>12853819.82</v>
      </c>
      <c r="P3194" s="63">
        <f t="shared" si="16"/>
        <v>655544810.8</v>
      </c>
      <c r="Q3194" s="42">
        <f t="shared" si="1"/>
        <v>0</v>
      </c>
      <c r="R3194" s="1"/>
      <c r="S3194" s="1"/>
      <c r="T3194" s="1"/>
    </row>
    <row r="3195" ht="15.75" customHeight="1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20"/>
      <c r="M3195" s="42" t="str">
        <f t="shared" si="14"/>
        <v/>
      </c>
      <c r="N3195" s="60">
        <f t="shared" si="5"/>
        <v>53</v>
      </c>
      <c r="O3195" s="61">
        <f t="shared" si="15"/>
        <v>13110896.22</v>
      </c>
      <c r="P3195" s="63">
        <f t="shared" si="16"/>
        <v>668655707.1</v>
      </c>
      <c r="Q3195" s="42">
        <f t="shared" si="1"/>
        <v>0</v>
      </c>
      <c r="R3195" s="1"/>
      <c r="S3195" s="1"/>
      <c r="T3195" s="1"/>
    </row>
    <row r="3196" ht="15.75" customHeight="1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20"/>
      <c r="M3196" s="42" t="str">
        <f t="shared" si="14"/>
        <v/>
      </c>
      <c r="N3196" s="60">
        <f t="shared" si="5"/>
        <v>98</v>
      </c>
      <c r="O3196" s="61">
        <f t="shared" si="15"/>
        <v>-13373114.14</v>
      </c>
      <c r="P3196" s="63">
        <f t="shared" si="16"/>
        <v>655282592.9</v>
      </c>
      <c r="Q3196" s="42">
        <f t="shared" si="1"/>
        <v>1</v>
      </c>
      <c r="R3196" s="1"/>
      <c r="S3196" s="1"/>
      <c r="T3196" s="1"/>
    </row>
    <row r="3197" ht="15.75" customHeight="1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20"/>
      <c r="M3197" s="42" t="str">
        <f t="shared" si="14"/>
        <v/>
      </c>
      <c r="N3197" s="60">
        <f t="shared" si="5"/>
        <v>64</v>
      </c>
      <c r="O3197" s="61">
        <f t="shared" si="15"/>
        <v>-13105651.86</v>
      </c>
      <c r="P3197" s="63">
        <f t="shared" si="16"/>
        <v>642176941.1</v>
      </c>
      <c r="Q3197" s="42">
        <f t="shared" si="1"/>
        <v>2</v>
      </c>
      <c r="R3197" s="1"/>
      <c r="S3197" s="1"/>
      <c r="T3197" s="1"/>
    </row>
    <row r="3198" ht="15.75" customHeight="1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20"/>
      <c r="M3198" s="42" t="str">
        <f t="shared" si="14"/>
        <v/>
      </c>
      <c r="N3198" s="60">
        <f t="shared" si="5"/>
        <v>25</v>
      </c>
      <c r="O3198" s="61">
        <f t="shared" si="15"/>
        <v>12843538.82</v>
      </c>
      <c r="P3198" s="63">
        <f t="shared" si="16"/>
        <v>655020479.9</v>
      </c>
      <c r="Q3198" s="42">
        <f t="shared" si="1"/>
        <v>0</v>
      </c>
      <c r="R3198" s="1"/>
      <c r="S3198" s="1"/>
      <c r="T3198" s="1"/>
    </row>
    <row r="3199" ht="15.75" customHeight="1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20"/>
      <c r="M3199" s="42" t="str">
        <f t="shared" si="14"/>
        <v/>
      </c>
      <c r="N3199" s="60">
        <f t="shared" si="5"/>
        <v>70</v>
      </c>
      <c r="O3199" s="61">
        <f t="shared" si="15"/>
        <v>-13100409.6</v>
      </c>
      <c r="P3199" s="63">
        <f t="shared" si="16"/>
        <v>641920070.3</v>
      </c>
      <c r="Q3199" s="42">
        <f t="shared" si="1"/>
        <v>1</v>
      </c>
      <c r="R3199" s="1"/>
      <c r="S3199" s="1"/>
      <c r="T3199" s="1"/>
    </row>
    <row r="3200" ht="15.75" customHeight="1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20"/>
      <c r="M3200" s="42" t="str">
        <f t="shared" si="14"/>
        <v/>
      </c>
      <c r="N3200" s="60">
        <f t="shared" si="5"/>
        <v>33</v>
      </c>
      <c r="O3200" s="61">
        <f t="shared" si="15"/>
        <v>12838401.41</v>
      </c>
      <c r="P3200" s="63">
        <f t="shared" si="16"/>
        <v>654758471.7</v>
      </c>
      <c r="Q3200" s="42">
        <f t="shared" si="1"/>
        <v>0</v>
      </c>
      <c r="R3200" s="1"/>
      <c r="S3200" s="1"/>
      <c r="T3200" s="1"/>
    </row>
    <row r="3201" ht="15.75" customHeight="1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20"/>
      <c r="M3201" s="42" t="str">
        <f t="shared" si="14"/>
        <v/>
      </c>
      <c r="N3201" s="60">
        <f t="shared" si="5"/>
        <v>79</v>
      </c>
      <c r="O3201" s="61">
        <f t="shared" si="15"/>
        <v>-13095169.43</v>
      </c>
      <c r="P3201" s="63">
        <f t="shared" si="16"/>
        <v>641663302.2</v>
      </c>
      <c r="Q3201" s="42">
        <f t="shared" si="1"/>
        <v>1</v>
      </c>
      <c r="R3201" s="1"/>
      <c r="S3201" s="1"/>
      <c r="T3201" s="1"/>
    </row>
    <row r="3202" ht="15.75" customHeight="1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20"/>
      <c r="M3202" s="42" t="str">
        <f t="shared" si="14"/>
        <v/>
      </c>
      <c r="N3202" s="60">
        <f t="shared" si="5"/>
        <v>19</v>
      </c>
      <c r="O3202" s="61">
        <f t="shared" si="15"/>
        <v>12833266.04</v>
      </c>
      <c r="P3202" s="63">
        <f t="shared" si="16"/>
        <v>654496568.3</v>
      </c>
      <c r="Q3202" s="42">
        <f t="shared" si="1"/>
        <v>0</v>
      </c>
      <c r="R3202" s="1"/>
      <c r="S3202" s="1"/>
      <c r="T3202" s="1"/>
    </row>
    <row r="3203" ht="15.75" customHeight="1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20"/>
      <c r="M3203" s="42" t="str">
        <f t="shared" si="14"/>
        <v/>
      </c>
      <c r="N3203" s="60">
        <f t="shared" si="5"/>
        <v>23</v>
      </c>
      <c r="O3203" s="61">
        <f t="shared" si="15"/>
        <v>13089931.37</v>
      </c>
      <c r="P3203" s="63">
        <f t="shared" si="16"/>
        <v>667586499.7</v>
      </c>
      <c r="Q3203" s="42">
        <f t="shared" si="1"/>
        <v>0</v>
      </c>
      <c r="R3203" s="1"/>
      <c r="S3203" s="1"/>
      <c r="T3203" s="1"/>
    </row>
    <row r="3204" ht="15.75" customHeight="1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20"/>
      <c r="M3204" s="42" t="str">
        <f t="shared" si="14"/>
        <v/>
      </c>
      <c r="N3204" s="60">
        <f t="shared" si="5"/>
        <v>97</v>
      </c>
      <c r="O3204" s="61">
        <f t="shared" si="15"/>
        <v>-13351729.99</v>
      </c>
      <c r="P3204" s="63">
        <f t="shared" si="16"/>
        <v>654234769.7</v>
      </c>
      <c r="Q3204" s="42">
        <f t="shared" si="1"/>
        <v>1</v>
      </c>
      <c r="R3204" s="1"/>
      <c r="S3204" s="1"/>
      <c r="T3204" s="1"/>
    </row>
    <row r="3205" ht="15.75" customHeight="1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20"/>
      <c r="M3205" s="42" t="str">
        <f t="shared" si="14"/>
        <v/>
      </c>
      <c r="N3205" s="60">
        <f t="shared" si="5"/>
        <v>29</v>
      </c>
      <c r="O3205" s="61">
        <f t="shared" si="15"/>
        <v>13084695.39</v>
      </c>
      <c r="P3205" s="63">
        <f t="shared" si="16"/>
        <v>667319465.1</v>
      </c>
      <c r="Q3205" s="42">
        <f t="shared" si="1"/>
        <v>0</v>
      </c>
      <c r="R3205" s="1"/>
      <c r="S3205" s="1"/>
      <c r="T3205" s="1"/>
    </row>
    <row r="3206" ht="15.75" customHeight="1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20"/>
      <c r="M3206" s="42" t="str">
        <f t="shared" si="14"/>
        <v/>
      </c>
      <c r="N3206" s="60">
        <f t="shared" si="5"/>
        <v>66</v>
      </c>
      <c r="O3206" s="61">
        <f t="shared" si="15"/>
        <v>-13346389.3</v>
      </c>
      <c r="P3206" s="63">
        <f t="shared" si="16"/>
        <v>653973075.8</v>
      </c>
      <c r="Q3206" s="42">
        <f t="shared" si="1"/>
        <v>1</v>
      </c>
      <c r="R3206" s="1"/>
      <c r="S3206" s="1"/>
      <c r="T3206" s="1"/>
    </row>
    <row r="3207" ht="15.75" customHeight="1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20"/>
      <c r="M3207" s="42" t="str">
        <f t="shared" si="14"/>
        <v/>
      </c>
      <c r="N3207" s="60">
        <f t="shared" si="5"/>
        <v>31</v>
      </c>
      <c r="O3207" s="61">
        <f t="shared" si="15"/>
        <v>13079461.52</v>
      </c>
      <c r="P3207" s="63">
        <f t="shared" si="16"/>
        <v>667052537.3</v>
      </c>
      <c r="Q3207" s="42">
        <f t="shared" si="1"/>
        <v>0</v>
      </c>
      <c r="R3207" s="1"/>
      <c r="S3207" s="1"/>
      <c r="T3207" s="1"/>
    </row>
    <row r="3208" ht="15.75" customHeight="1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20"/>
      <c r="M3208" s="42" t="str">
        <f t="shared" si="14"/>
        <v/>
      </c>
      <c r="N3208" s="60">
        <f t="shared" si="5"/>
        <v>20</v>
      </c>
      <c r="O3208" s="61">
        <f t="shared" si="15"/>
        <v>13341050.75</v>
      </c>
      <c r="P3208" s="63">
        <f t="shared" si="16"/>
        <v>680393588</v>
      </c>
      <c r="Q3208" s="42">
        <f t="shared" si="1"/>
        <v>0</v>
      </c>
      <c r="R3208" s="1"/>
      <c r="S3208" s="1"/>
      <c r="T3208" s="1"/>
    </row>
    <row r="3209" ht="15.75" customHeight="1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20"/>
      <c r="M3209" s="42" t="str">
        <f t="shared" si="14"/>
        <v/>
      </c>
      <c r="N3209" s="60">
        <f t="shared" si="5"/>
        <v>7</v>
      </c>
      <c r="O3209" s="61">
        <f t="shared" si="15"/>
        <v>13607871.76</v>
      </c>
      <c r="P3209" s="63">
        <f t="shared" si="16"/>
        <v>694001459.8</v>
      </c>
      <c r="Q3209" s="42">
        <f t="shared" si="1"/>
        <v>0</v>
      </c>
      <c r="R3209" s="1"/>
      <c r="S3209" s="1"/>
      <c r="T3209" s="1"/>
    </row>
    <row r="3210" ht="15.75" customHeight="1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20"/>
      <c r="M3210" s="42" t="str">
        <f t="shared" si="14"/>
        <v/>
      </c>
      <c r="N3210" s="60">
        <f t="shared" si="5"/>
        <v>20</v>
      </c>
      <c r="O3210" s="61">
        <f t="shared" si="15"/>
        <v>13880029.2</v>
      </c>
      <c r="P3210" s="63">
        <f t="shared" si="16"/>
        <v>707881489</v>
      </c>
      <c r="Q3210" s="42">
        <f t="shared" si="1"/>
        <v>0</v>
      </c>
      <c r="R3210" s="1"/>
      <c r="S3210" s="1"/>
      <c r="T3210" s="1"/>
    </row>
    <row r="3211" ht="15.75" customHeight="1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20"/>
      <c r="M3211" s="42" t="str">
        <f t="shared" si="14"/>
        <v/>
      </c>
      <c r="N3211" s="60">
        <f t="shared" si="5"/>
        <v>8</v>
      </c>
      <c r="O3211" s="61">
        <f t="shared" si="15"/>
        <v>14157629.78</v>
      </c>
      <c r="P3211" s="63">
        <f t="shared" si="16"/>
        <v>722039118.8</v>
      </c>
      <c r="Q3211" s="42">
        <f t="shared" si="1"/>
        <v>0</v>
      </c>
      <c r="R3211" s="1"/>
      <c r="S3211" s="1"/>
      <c r="T3211" s="1"/>
    </row>
    <row r="3212" ht="15.75" customHeight="1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20"/>
      <c r="M3212" s="42" t="str">
        <f t="shared" si="14"/>
        <v/>
      </c>
      <c r="N3212" s="60">
        <f t="shared" si="5"/>
        <v>6</v>
      </c>
      <c r="O3212" s="61">
        <f t="shared" si="15"/>
        <v>14440782.38</v>
      </c>
      <c r="P3212" s="63">
        <f t="shared" si="16"/>
        <v>736479901.1</v>
      </c>
      <c r="Q3212" s="42">
        <f t="shared" si="1"/>
        <v>0</v>
      </c>
      <c r="R3212" s="1"/>
      <c r="S3212" s="1"/>
      <c r="T3212" s="1"/>
    </row>
    <row r="3213" ht="15.75" customHeight="1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20"/>
      <c r="M3213" s="42" t="str">
        <f t="shared" si="14"/>
        <v/>
      </c>
      <c r="N3213" s="60">
        <f t="shared" si="5"/>
        <v>84</v>
      </c>
      <c r="O3213" s="61">
        <f t="shared" si="15"/>
        <v>-14729598.02</v>
      </c>
      <c r="P3213" s="63">
        <f t="shared" si="16"/>
        <v>721750303.1</v>
      </c>
      <c r="Q3213" s="42">
        <f t="shared" si="1"/>
        <v>1</v>
      </c>
      <c r="R3213" s="1"/>
      <c r="S3213" s="1"/>
      <c r="T3213" s="1"/>
    </row>
    <row r="3214" ht="15.75" customHeight="1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20"/>
      <c r="M3214" s="42" t="str">
        <f t="shared" si="14"/>
        <v/>
      </c>
      <c r="N3214" s="60">
        <f t="shared" si="5"/>
        <v>93</v>
      </c>
      <c r="O3214" s="61">
        <f t="shared" si="15"/>
        <v>-14435006.06</v>
      </c>
      <c r="P3214" s="63">
        <f t="shared" si="16"/>
        <v>707315297</v>
      </c>
      <c r="Q3214" s="42">
        <f t="shared" si="1"/>
        <v>2</v>
      </c>
      <c r="R3214" s="1"/>
      <c r="S3214" s="1"/>
      <c r="T3214" s="1"/>
    </row>
    <row r="3215" ht="15.75" customHeight="1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20"/>
      <c r="M3215" s="42" t="str">
        <f t="shared" si="14"/>
        <v/>
      </c>
      <c r="N3215" s="60">
        <f t="shared" si="5"/>
        <v>20</v>
      </c>
      <c r="O3215" s="61">
        <f t="shared" si="15"/>
        <v>14146305.94</v>
      </c>
      <c r="P3215" s="63">
        <f t="shared" si="16"/>
        <v>721461603</v>
      </c>
      <c r="Q3215" s="42">
        <f t="shared" si="1"/>
        <v>0</v>
      </c>
      <c r="R3215" s="1"/>
      <c r="S3215" s="1"/>
      <c r="T3215" s="1"/>
    </row>
    <row r="3216" ht="15.75" customHeight="1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20"/>
      <c r="M3216" s="42" t="str">
        <f t="shared" si="14"/>
        <v/>
      </c>
      <c r="N3216" s="60">
        <f t="shared" si="5"/>
        <v>93</v>
      </c>
      <c r="O3216" s="61">
        <f t="shared" si="15"/>
        <v>-14429232.06</v>
      </c>
      <c r="P3216" s="63">
        <f t="shared" si="16"/>
        <v>707032370.9</v>
      </c>
      <c r="Q3216" s="42">
        <f t="shared" si="1"/>
        <v>1</v>
      </c>
      <c r="R3216" s="1"/>
      <c r="S3216" s="1"/>
      <c r="T3216" s="1"/>
    </row>
    <row r="3217" ht="15.75" customHeight="1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20"/>
      <c r="M3217" s="42" t="str">
        <f t="shared" si="14"/>
        <v/>
      </c>
      <c r="N3217" s="60">
        <f t="shared" si="5"/>
        <v>94</v>
      </c>
      <c r="O3217" s="61">
        <f t="shared" si="15"/>
        <v>-14140647.42</v>
      </c>
      <c r="P3217" s="63">
        <f t="shared" si="16"/>
        <v>692891723.5</v>
      </c>
      <c r="Q3217" s="42">
        <f t="shared" si="1"/>
        <v>2</v>
      </c>
      <c r="R3217" s="1"/>
      <c r="S3217" s="1"/>
      <c r="T3217" s="1"/>
    </row>
    <row r="3218" ht="15.75" customHeight="1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20"/>
      <c r="M3218" s="42" t="str">
        <f t="shared" si="14"/>
        <v/>
      </c>
      <c r="N3218" s="60">
        <f t="shared" si="5"/>
        <v>53</v>
      </c>
      <c r="O3218" s="61">
        <f t="shared" si="15"/>
        <v>13857834.47</v>
      </c>
      <c r="P3218" s="63">
        <f t="shared" si="16"/>
        <v>706749558</v>
      </c>
      <c r="Q3218" s="42">
        <f t="shared" si="1"/>
        <v>0</v>
      </c>
      <c r="R3218" s="1"/>
      <c r="S3218" s="1"/>
      <c r="T3218" s="1"/>
    </row>
    <row r="3219" ht="15.75" customHeight="1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20"/>
      <c r="M3219" s="42" t="str">
        <f t="shared" si="14"/>
        <v/>
      </c>
      <c r="N3219" s="60">
        <f t="shared" si="5"/>
        <v>92</v>
      </c>
      <c r="O3219" s="61">
        <f t="shared" si="15"/>
        <v>-14134991.16</v>
      </c>
      <c r="P3219" s="63">
        <f t="shared" si="16"/>
        <v>692614566.8</v>
      </c>
      <c r="Q3219" s="42">
        <f t="shared" si="1"/>
        <v>1</v>
      </c>
      <c r="R3219" s="1"/>
      <c r="S3219" s="1"/>
      <c r="T3219" s="1"/>
    </row>
    <row r="3220" ht="15.75" customHeight="1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20"/>
      <c r="M3220" s="42" t="str">
        <f t="shared" si="14"/>
        <v/>
      </c>
      <c r="N3220" s="60">
        <f t="shared" si="5"/>
        <v>60</v>
      </c>
      <c r="O3220" s="61">
        <f t="shared" si="15"/>
        <v>-13852291.34</v>
      </c>
      <c r="P3220" s="63">
        <f t="shared" si="16"/>
        <v>678762275.5</v>
      </c>
      <c r="Q3220" s="42">
        <f t="shared" si="1"/>
        <v>2</v>
      </c>
      <c r="R3220" s="1"/>
      <c r="S3220" s="1"/>
      <c r="T3220" s="1"/>
    </row>
    <row r="3221" ht="15.75" customHeight="1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20"/>
      <c r="M3221" s="42" t="str">
        <f t="shared" si="14"/>
        <v/>
      </c>
      <c r="N3221" s="60">
        <f t="shared" si="5"/>
        <v>74</v>
      </c>
      <c r="O3221" s="61">
        <f t="shared" si="15"/>
        <v>-13575245.51</v>
      </c>
      <c r="P3221" s="63">
        <f t="shared" si="16"/>
        <v>665187030</v>
      </c>
      <c r="Q3221" s="42">
        <f t="shared" si="1"/>
        <v>3</v>
      </c>
      <c r="R3221" s="1"/>
      <c r="S3221" s="1"/>
      <c r="T3221" s="1"/>
    </row>
    <row r="3222" ht="15.75" customHeight="1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20"/>
      <c r="M3222" s="42" t="str">
        <f t="shared" si="14"/>
        <v/>
      </c>
      <c r="N3222" s="60">
        <f t="shared" si="5"/>
        <v>40</v>
      </c>
      <c r="O3222" s="61">
        <f t="shared" si="15"/>
        <v>13303740.6</v>
      </c>
      <c r="P3222" s="63">
        <f t="shared" si="16"/>
        <v>678490770.6</v>
      </c>
      <c r="Q3222" s="42">
        <f t="shared" si="1"/>
        <v>0</v>
      </c>
      <c r="R3222" s="1"/>
      <c r="S3222" s="1"/>
      <c r="T3222" s="1"/>
    </row>
    <row r="3223" ht="15.75" customHeight="1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20"/>
      <c r="M3223" s="42" t="str">
        <f t="shared" si="14"/>
        <v/>
      </c>
      <c r="N3223" s="60">
        <f t="shared" si="5"/>
        <v>95</v>
      </c>
      <c r="O3223" s="61">
        <f t="shared" si="15"/>
        <v>-13569815.41</v>
      </c>
      <c r="P3223" s="63">
        <f t="shared" si="16"/>
        <v>664920955.2</v>
      </c>
      <c r="Q3223" s="42">
        <f t="shared" si="1"/>
        <v>1</v>
      </c>
      <c r="R3223" s="1"/>
      <c r="S3223" s="1"/>
      <c r="T3223" s="1"/>
    </row>
    <row r="3224" ht="15.75" customHeight="1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20"/>
      <c r="M3224" s="42" t="str">
        <f t="shared" si="14"/>
        <v/>
      </c>
      <c r="N3224" s="60">
        <f t="shared" si="5"/>
        <v>88</v>
      </c>
      <c r="O3224" s="61">
        <f t="shared" si="15"/>
        <v>-13298419.1</v>
      </c>
      <c r="P3224" s="63">
        <f t="shared" si="16"/>
        <v>651622536.1</v>
      </c>
      <c r="Q3224" s="42">
        <f t="shared" si="1"/>
        <v>2</v>
      </c>
      <c r="R3224" s="1"/>
      <c r="S3224" s="1"/>
      <c r="T3224" s="1"/>
    </row>
    <row r="3225" ht="15.75" customHeight="1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20"/>
      <c r="M3225" s="42" t="str">
        <f t="shared" si="14"/>
        <v/>
      </c>
      <c r="N3225" s="60">
        <f t="shared" si="5"/>
        <v>90</v>
      </c>
      <c r="O3225" s="61">
        <f t="shared" si="15"/>
        <v>-13032450.72</v>
      </c>
      <c r="P3225" s="63">
        <f t="shared" si="16"/>
        <v>638590085.3</v>
      </c>
      <c r="Q3225" s="42">
        <f t="shared" si="1"/>
        <v>3</v>
      </c>
      <c r="R3225" s="1"/>
      <c r="S3225" s="1"/>
      <c r="T3225" s="1"/>
    </row>
    <row r="3226" ht="15.75" customHeight="1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20"/>
      <c r="M3226" s="42" t="str">
        <f t="shared" si="14"/>
        <v/>
      </c>
      <c r="N3226" s="60">
        <f t="shared" si="5"/>
        <v>67</v>
      </c>
      <c r="O3226" s="61">
        <f t="shared" si="15"/>
        <v>-12771801.71</v>
      </c>
      <c r="P3226" s="63">
        <f t="shared" si="16"/>
        <v>625818283.6</v>
      </c>
      <c r="Q3226" s="42">
        <f t="shared" si="1"/>
        <v>4</v>
      </c>
      <c r="R3226" s="1"/>
      <c r="S3226" s="1"/>
      <c r="T3226" s="1"/>
    </row>
    <row r="3227" ht="15.75" customHeight="1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20"/>
      <c r="M3227" s="42" t="str">
        <f t="shared" si="14"/>
        <v/>
      </c>
      <c r="N3227" s="60">
        <f t="shared" si="5"/>
        <v>21</v>
      </c>
      <c r="O3227" s="61">
        <f t="shared" si="15"/>
        <v>12516365.67</v>
      </c>
      <c r="P3227" s="63">
        <f t="shared" si="16"/>
        <v>638334649.3</v>
      </c>
      <c r="Q3227" s="42">
        <f t="shared" si="1"/>
        <v>0</v>
      </c>
      <c r="R3227" s="1"/>
      <c r="S3227" s="1"/>
      <c r="T3227" s="1"/>
    </row>
    <row r="3228" ht="15.75" customHeight="1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20"/>
      <c r="M3228" s="42" t="str">
        <f t="shared" si="14"/>
        <v/>
      </c>
      <c r="N3228" s="60">
        <f t="shared" si="5"/>
        <v>41</v>
      </c>
      <c r="O3228" s="61">
        <f t="shared" si="15"/>
        <v>12766692.99</v>
      </c>
      <c r="P3228" s="63">
        <f t="shared" si="16"/>
        <v>651101342.3</v>
      </c>
      <c r="Q3228" s="42">
        <f t="shared" si="1"/>
        <v>0</v>
      </c>
      <c r="R3228" s="1"/>
      <c r="S3228" s="1"/>
      <c r="T3228" s="1"/>
    </row>
    <row r="3229" ht="15.75" customHeight="1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20"/>
      <c r="M3229" s="42" t="str">
        <f t="shared" si="14"/>
        <v/>
      </c>
      <c r="N3229" s="60">
        <f t="shared" si="5"/>
        <v>70</v>
      </c>
      <c r="O3229" s="61">
        <f t="shared" si="15"/>
        <v>-13022026.85</v>
      </c>
      <c r="P3229" s="63">
        <f t="shared" si="16"/>
        <v>638079315.4</v>
      </c>
      <c r="Q3229" s="42">
        <f t="shared" si="1"/>
        <v>1</v>
      </c>
      <c r="R3229" s="1"/>
      <c r="S3229" s="1"/>
      <c r="T3229" s="1"/>
    </row>
    <row r="3230" ht="15.75" customHeight="1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20"/>
      <c r="M3230" s="42" t="str">
        <f t="shared" si="14"/>
        <v/>
      </c>
      <c r="N3230" s="60">
        <f t="shared" si="5"/>
        <v>34</v>
      </c>
      <c r="O3230" s="61">
        <f t="shared" si="15"/>
        <v>12761586.31</v>
      </c>
      <c r="P3230" s="63">
        <f t="shared" si="16"/>
        <v>650840901.8</v>
      </c>
      <c r="Q3230" s="42">
        <f t="shared" si="1"/>
        <v>0</v>
      </c>
      <c r="R3230" s="1"/>
      <c r="S3230" s="1"/>
      <c r="T3230" s="1"/>
    </row>
    <row r="3231" ht="15.75" customHeight="1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20"/>
      <c r="M3231" s="42" t="str">
        <f t="shared" si="14"/>
        <v/>
      </c>
      <c r="N3231" s="60">
        <f t="shared" si="5"/>
        <v>59</v>
      </c>
      <c r="O3231" s="61">
        <f t="shared" si="15"/>
        <v>13016818.04</v>
      </c>
      <c r="P3231" s="63">
        <f t="shared" si="16"/>
        <v>663857719.8</v>
      </c>
      <c r="Q3231" s="42">
        <f t="shared" si="1"/>
        <v>0</v>
      </c>
      <c r="R3231" s="1"/>
      <c r="S3231" s="1"/>
      <c r="T3231" s="1"/>
    </row>
    <row r="3232" ht="15.75" customHeight="1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20"/>
      <c r="M3232" s="42" t="str">
        <f t="shared" si="14"/>
        <v/>
      </c>
      <c r="N3232" s="60">
        <f t="shared" si="5"/>
        <v>46</v>
      </c>
      <c r="O3232" s="61">
        <f t="shared" si="15"/>
        <v>13277154.4</v>
      </c>
      <c r="P3232" s="63">
        <f t="shared" si="16"/>
        <v>677134874.2</v>
      </c>
      <c r="Q3232" s="42">
        <f t="shared" si="1"/>
        <v>0</v>
      </c>
      <c r="R3232" s="1"/>
      <c r="S3232" s="1"/>
      <c r="T3232" s="1"/>
    </row>
    <row r="3233" ht="15.75" customHeight="1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20"/>
      <c r="M3233" s="42" t="str">
        <f t="shared" si="14"/>
        <v/>
      </c>
      <c r="N3233" s="60">
        <f t="shared" si="5"/>
        <v>98</v>
      </c>
      <c r="O3233" s="61">
        <f t="shared" si="15"/>
        <v>-13542697.48</v>
      </c>
      <c r="P3233" s="63">
        <f t="shared" si="16"/>
        <v>663592176.7</v>
      </c>
      <c r="Q3233" s="42">
        <f t="shared" si="1"/>
        <v>1</v>
      </c>
      <c r="R3233" s="1"/>
      <c r="S3233" s="1"/>
      <c r="T3233" s="1"/>
    </row>
    <row r="3234" ht="15.75" customHeight="1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20"/>
      <c r="M3234" s="42" t="str">
        <f t="shared" si="14"/>
        <v/>
      </c>
      <c r="N3234" s="60">
        <f t="shared" si="5"/>
        <v>7</v>
      </c>
      <c r="O3234" s="61">
        <f t="shared" si="15"/>
        <v>13271843.53</v>
      </c>
      <c r="P3234" s="63">
        <f t="shared" si="16"/>
        <v>676864020.2</v>
      </c>
      <c r="Q3234" s="42">
        <f t="shared" si="1"/>
        <v>0</v>
      </c>
      <c r="R3234" s="1"/>
      <c r="S3234" s="1"/>
      <c r="T3234" s="1"/>
    </row>
    <row r="3235" ht="15.75" customHeight="1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20"/>
      <c r="M3235" s="42" t="str">
        <f t="shared" si="14"/>
        <v/>
      </c>
      <c r="N3235" s="60">
        <f t="shared" si="5"/>
        <v>90</v>
      </c>
      <c r="O3235" s="61">
        <f t="shared" si="15"/>
        <v>-13537280.4</v>
      </c>
      <c r="P3235" s="63">
        <f t="shared" si="16"/>
        <v>663326739.8</v>
      </c>
      <c r="Q3235" s="42">
        <f t="shared" si="1"/>
        <v>1</v>
      </c>
      <c r="R3235" s="1"/>
      <c r="S3235" s="1"/>
      <c r="T3235" s="1"/>
    </row>
    <row r="3236" ht="15.75" customHeight="1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20"/>
      <c r="M3236" s="42" t="str">
        <f t="shared" si="14"/>
        <v/>
      </c>
      <c r="N3236" s="60">
        <f t="shared" si="5"/>
        <v>24</v>
      </c>
      <c r="O3236" s="61">
        <f t="shared" si="15"/>
        <v>13266534.8</v>
      </c>
      <c r="P3236" s="63">
        <f t="shared" si="16"/>
        <v>676593274.6</v>
      </c>
      <c r="Q3236" s="42">
        <f t="shared" si="1"/>
        <v>0</v>
      </c>
      <c r="R3236" s="1"/>
      <c r="S3236" s="1"/>
      <c r="T3236" s="1"/>
    </row>
    <row r="3237" ht="15.75" customHeight="1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20"/>
      <c r="M3237" s="42" t="str">
        <f t="shared" si="14"/>
        <v/>
      </c>
      <c r="N3237" s="60">
        <f t="shared" si="5"/>
        <v>28</v>
      </c>
      <c r="O3237" s="61">
        <f t="shared" si="15"/>
        <v>13531865.49</v>
      </c>
      <c r="P3237" s="63">
        <f t="shared" si="16"/>
        <v>690125140.1</v>
      </c>
      <c r="Q3237" s="42">
        <f t="shared" si="1"/>
        <v>0</v>
      </c>
      <c r="R3237" s="1"/>
      <c r="S3237" s="1"/>
      <c r="T3237" s="1"/>
    </row>
    <row r="3238" ht="15.75" customHeight="1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20"/>
      <c r="M3238" s="42" t="str">
        <f t="shared" si="14"/>
        <v/>
      </c>
      <c r="N3238" s="60">
        <f t="shared" si="5"/>
        <v>92</v>
      </c>
      <c r="O3238" s="61">
        <f t="shared" si="15"/>
        <v>-13802502.8</v>
      </c>
      <c r="P3238" s="63">
        <f t="shared" si="16"/>
        <v>676322637.3</v>
      </c>
      <c r="Q3238" s="42">
        <f t="shared" si="1"/>
        <v>1</v>
      </c>
      <c r="R3238" s="1"/>
      <c r="S3238" s="1"/>
      <c r="T3238" s="1"/>
    </row>
    <row r="3239" ht="15.75" customHeight="1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20"/>
      <c r="M3239" s="42" t="str">
        <f t="shared" si="14"/>
        <v/>
      </c>
      <c r="N3239" s="60">
        <f t="shared" si="5"/>
        <v>0</v>
      </c>
      <c r="O3239" s="61">
        <f t="shared" si="15"/>
        <v>13526452.75</v>
      </c>
      <c r="P3239" s="63">
        <f t="shared" si="16"/>
        <v>689849090.1</v>
      </c>
      <c r="Q3239" s="42">
        <f t="shared" si="1"/>
        <v>0</v>
      </c>
      <c r="R3239" s="1"/>
      <c r="S3239" s="1"/>
      <c r="T3239" s="1"/>
    </row>
    <row r="3240" ht="15.75" customHeight="1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20"/>
      <c r="M3240" s="42" t="str">
        <f t="shared" si="14"/>
        <v/>
      </c>
      <c r="N3240" s="60">
        <f t="shared" si="5"/>
        <v>14</v>
      </c>
      <c r="O3240" s="61">
        <f t="shared" si="15"/>
        <v>13796981.8</v>
      </c>
      <c r="P3240" s="63">
        <f t="shared" si="16"/>
        <v>703646071.9</v>
      </c>
      <c r="Q3240" s="42">
        <f t="shared" si="1"/>
        <v>0</v>
      </c>
      <c r="R3240" s="1"/>
      <c r="S3240" s="1"/>
      <c r="T3240" s="1"/>
    </row>
    <row r="3241" ht="15.75" customHeight="1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20"/>
      <c r="M3241" s="42" t="str">
        <f t="shared" si="14"/>
        <v/>
      </c>
      <c r="N3241" s="60">
        <f t="shared" si="5"/>
        <v>50</v>
      </c>
      <c r="O3241" s="61">
        <f t="shared" si="15"/>
        <v>14072921.44</v>
      </c>
      <c r="P3241" s="63">
        <f t="shared" si="16"/>
        <v>717718993.3</v>
      </c>
      <c r="Q3241" s="42">
        <f t="shared" si="1"/>
        <v>0</v>
      </c>
      <c r="R3241" s="1"/>
      <c r="S3241" s="1"/>
      <c r="T3241" s="1"/>
    </row>
    <row r="3242" ht="15.75" customHeight="1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20"/>
      <c r="M3242" s="42" t="str">
        <f t="shared" si="14"/>
        <v/>
      </c>
      <c r="N3242" s="60">
        <f t="shared" si="5"/>
        <v>9</v>
      </c>
      <c r="O3242" s="61">
        <f t="shared" si="15"/>
        <v>14354379.87</v>
      </c>
      <c r="P3242" s="63">
        <f t="shared" si="16"/>
        <v>732073373.2</v>
      </c>
      <c r="Q3242" s="42">
        <f t="shared" si="1"/>
        <v>0</v>
      </c>
      <c r="R3242" s="1"/>
      <c r="S3242" s="1"/>
      <c r="T3242" s="1"/>
    </row>
    <row r="3243" ht="15.75" customHeight="1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20"/>
      <c r="M3243" s="42" t="str">
        <f t="shared" si="14"/>
        <v/>
      </c>
      <c r="N3243" s="60">
        <f t="shared" si="5"/>
        <v>88</v>
      </c>
      <c r="O3243" s="61">
        <f t="shared" si="15"/>
        <v>-14641467.46</v>
      </c>
      <c r="P3243" s="63">
        <f t="shared" si="16"/>
        <v>717431905.7</v>
      </c>
      <c r="Q3243" s="42">
        <f t="shared" si="1"/>
        <v>1</v>
      </c>
      <c r="R3243" s="1"/>
      <c r="S3243" s="1"/>
      <c r="T3243" s="1"/>
    </row>
    <row r="3244" ht="15.75" customHeight="1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20"/>
      <c r="M3244" s="42" t="str">
        <f t="shared" si="14"/>
        <v/>
      </c>
      <c r="N3244" s="60">
        <f t="shared" si="5"/>
        <v>25</v>
      </c>
      <c r="O3244" s="61">
        <f t="shared" si="15"/>
        <v>14348638.11</v>
      </c>
      <c r="P3244" s="63">
        <f t="shared" si="16"/>
        <v>731780543.8</v>
      </c>
      <c r="Q3244" s="42">
        <f t="shared" si="1"/>
        <v>0</v>
      </c>
      <c r="R3244" s="1"/>
      <c r="S3244" s="1"/>
      <c r="T3244" s="1"/>
    </row>
    <row r="3245" ht="15.75" customHeight="1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20"/>
      <c r="M3245" s="42" t="str">
        <f t="shared" si="14"/>
        <v/>
      </c>
      <c r="N3245" s="60">
        <f t="shared" si="5"/>
        <v>37</v>
      </c>
      <c r="O3245" s="61">
        <f t="shared" si="15"/>
        <v>14635610.88</v>
      </c>
      <c r="P3245" s="63">
        <f t="shared" si="16"/>
        <v>746416154.7</v>
      </c>
      <c r="Q3245" s="42">
        <f t="shared" si="1"/>
        <v>0</v>
      </c>
      <c r="R3245" s="1"/>
      <c r="S3245" s="1"/>
      <c r="T3245" s="1"/>
    </row>
    <row r="3246" ht="15.75" customHeight="1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20"/>
      <c r="M3246" s="42" t="str">
        <f t="shared" si="14"/>
        <v/>
      </c>
      <c r="N3246" s="60">
        <f t="shared" si="5"/>
        <v>75</v>
      </c>
      <c r="O3246" s="61">
        <f t="shared" si="15"/>
        <v>-14928323.09</v>
      </c>
      <c r="P3246" s="63">
        <f t="shared" si="16"/>
        <v>731487831.6</v>
      </c>
      <c r="Q3246" s="42">
        <f t="shared" si="1"/>
        <v>1</v>
      </c>
      <c r="R3246" s="1"/>
      <c r="S3246" s="1"/>
      <c r="T3246" s="1"/>
    </row>
    <row r="3247" ht="15.75" customHeight="1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20"/>
      <c r="M3247" s="42" t="str">
        <f t="shared" si="14"/>
        <v/>
      </c>
      <c r="N3247" s="60">
        <f t="shared" si="5"/>
        <v>84</v>
      </c>
      <c r="O3247" s="61">
        <f t="shared" si="15"/>
        <v>-14629756.63</v>
      </c>
      <c r="P3247" s="63">
        <f t="shared" si="16"/>
        <v>716858075</v>
      </c>
      <c r="Q3247" s="42">
        <f t="shared" si="1"/>
        <v>2</v>
      </c>
      <c r="R3247" s="1"/>
      <c r="S3247" s="1"/>
      <c r="T3247" s="1"/>
    </row>
    <row r="3248" ht="15.75" customHeight="1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20"/>
      <c r="M3248" s="42" t="str">
        <f t="shared" si="14"/>
        <v/>
      </c>
      <c r="N3248" s="60">
        <f t="shared" si="5"/>
        <v>99</v>
      </c>
      <c r="O3248" s="61">
        <f t="shared" si="15"/>
        <v>-14337161.5</v>
      </c>
      <c r="P3248" s="63">
        <f t="shared" si="16"/>
        <v>702520913.5</v>
      </c>
      <c r="Q3248" s="42">
        <f t="shared" si="1"/>
        <v>3</v>
      </c>
      <c r="R3248" s="1"/>
      <c r="S3248" s="1"/>
      <c r="T3248" s="1"/>
    </row>
    <row r="3249" ht="15.75" customHeight="1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20"/>
      <c r="M3249" s="42" t="str">
        <f t="shared" si="14"/>
        <v/>
      </c>
      <c r="N3249" s="60">
        <f t="shared" si="5"/>
        <v>78</v>
      </c>
      <c r="O3249" s="61">
        <f t="shared" si="15"/>
        <v>-14050418.27</v>
      </c>
      <c r="P3249" s="63">
        <f t="shared" si="16"/>
        <v>688470495.2</v>
      </c>
      <c r="Q3249" s="42">
        <f t="shared" si="1"/>
        <v>4</v>
      </c>
      <c r="R3249" s="1"/>
      <c r="S3249" s="1"/>
      <c r="T3249" s="1"/>
    </row>
    <row r="3250" ht="15.75" customHeight="1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20"/>
      <c r="M3250" s="42" t="str">
        <f t="shared" si="14"/>
        <v/>
      </c>
      <c r="N3250" s="60">
        <f t="shared" si="5"/>
        <v>10</v>
      </c>
      <c r="O3250" s="61">
        <f t="shared" si="15"/>
        <v>13769409.9</v>
      </c>
      <c r="P3250" s="63">
        <f t="shared" si="16"/>
        <v>702239905.1</v>
      </c>
      <c r="Q3250" s="42">
        <f t="shared" si="1"/>
        <v>0</v>
      </c>
      <c r="R3250" s="1"/>
      <c r="S3250" s="1"/>
      <c r="T3250" s="1"/>
    </row>
    <row r="3251" ht="15.75" customHeight="1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20"/>
      <c r="M3251" s="42" t="str">
        <f t="shared" si="14"/>
        <v/>
      </c>
      <c r="N3251" s="60">
        <f t="shared" si="5"/>
        <v>25</v>
      </c>
      <c r="O3251" s="61">
        <f t="shared" si="15"/>
        <v>14044798.1</v>
      </c>
      <c r="P3251" s="63">
        <f t="shared" si="16"/>
        <v>716284703.2</v>
      </c>
      <c r="Q3251" s="42">
        <f t="shared" si="1"/>
        <v>0</v>
      </c>
      <c r="R3251" s="1"/>
      <c r="S3251" s="1"/>
      <c r="T3251" s="1"/>
    </row>
    <row r="3252" ht="15.75" customHeight="1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20"/>
      <c r="M3252" s="42" t="str">
        <f t="shared" si="14"/>
        <v/>
      </c>
      <c r="N3252" s="60">
        <f t="shared" si="5"/>
        <v>23</v>
      </c>
      <c r="O3252" s="61">
        <f t="shared" si="15"/>
        <v>14325694.06</v>
      </c>
      <c r="P3252" s="63">
        <f t="shared" si="16"/>
        <v>730610397.3</v>
      </c>
      <c r="Q3252" s="42">
        <f t="shared" si="1"/>
        <v>0</v>
      </c>
      <c r="R3252" s="1"/>
      <c r="S3252" s="1"/>
      <c r="T3252" s="1"/>
    </row>
    <row r="3253" ht="15.75" customHeight="1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20"/>
      <c r="M3253" s="42" t="str">
        <f t="shared" si="14"/>
        <v/>
      </c>
      <c r="N3253" s="60">
        <f t="shared" si="5"/>
        <v>56</v>
      </c>
      <c r="O3253" s="61">
        <f t="shared" si="15"/>
        <v>14612207.95</v>
      </c>
      <c r="P3253" s="63">
        <f t="shared" si="16"/>
        <v>745222605.2</v>
      </c>
      <c r="Q3253" s="42">
        <f t="shared" si="1"/>
        <v>0</v>
      </c>
      <c r="R3253" s="1"/>
      <c r="S3253" s="1"/>
      <c r="T3253" s="1"/>
    </row>
    <row r="3254" ht="15.75" customHeight="1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20"/>
      <c r="M3254" s="42" t="str">
        <f t="shared" si="14"/>
        <v/>
      </c>
      <c r="N3254" s="60">
        <f t="shared" si="5"/>
        <v>7</v>
      </c>
      <c r="O3254" s="61">
        <f t="shared" si="15"/>
        <v>14904452.1</v>
      </c>
      <c r="P3254" s="63">
        <f t="shared" si="16"/>
        <v>760127057.3</v>
      </c>
      <c r="Q3254" s="42">
        <f t="shared" si="1"/>
        <v>0</v>
      </c>
      <c r="R3254" s="1"/>
      <c r="S3254" s="1"/>
      <c r="T3254" s="1"/>
    </row>
    <row r="3255" ht="15.75" customHeight="1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20"/>
      <c r="M3255" s="42" t="str">
        <f t="shared" si="14"/>
        <v/>
      </c>
      <c r="N3255" s="60">
        <f t="shared" si="5"/>
        <v>69</v>
      </c>
      <c r="O3255" s="61">
        <f t="shared" si="15"/>
        <v>-15202541.15</v>
      </c>
      <c r="P3255" s="63">
        <f t="shared" si="16"/>
        <v>744924516.2</v>
      </c>
      <c r="Q3255" s="42">
        <f t="shared" si="1"/>
        <v>1</v>
      </c>
      <c r="R3255" s="1"/>
      <c r="S3255" s="1"/>
      <c r="T3255" s="1"/>
    </row>
    <row r="3256" ht="15.75" customHeight="1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20"/>
      <c r="M3256" s="42" t="str">
        <f t="shared" si="14"/>
        <v/>
      </c>
      <c r="N3256" s="60">
        <f t="shared" si="5"/>
        <v>19</v>
      </c>
      <c r="O3256" s="61">
        <f t="shared" si="15"/>
        <v>14898490.32</v>
      </c>
      <c r="P3256" s="63">
        <f t="shared" si="16"/>
        <v>759823006.5</v>
      </c>
      <c r="Q3256" s="42">
        <f t="shared" si="1"/>
        <v>0</v>
      </c>
      <c r="R3256" s="1"/>
      <c r="S3256" s="1"/>
      <c r="T3256" s="1"/>
    </row>
    <row r="3257" ht="15.75" customHeight="1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20"/>
      <c r="M3257" s="42" t="str">
        <f t="shared" si="14"/>
        <v/>
      </c>
      <c r="N3257" s="60">
        <f t="shared" si="5"/>
        <v>99</v>
      </c>
      <c r="O3257" s="61">
        <f t="shared" si="15"/>
        <v>-15196460.13</v>
      </c>
      <c r="P3257" s="63">
        <f t="shared" si="16"/>
        <v>744626546.4</v>
      </c>
      <c r="Q3257" s="42">
        <f t="shared" si="1"/>
        <v>1</v>
      </c>
      <c r="R3257" s="1"/>
      <c r="S3257" s="1"/>
      <c r="T3257" s="1"/>
    </row>
    <row r="3258" ht="15.75" customHeight="1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20"/>
      <c r="M3258" s="42" t="str">
        <f t="shared" si="14"/>
        <v/>
      </c>
      <c r="N3258" s="60">
        <f t="shared" si="5"/>
        <v>65</v>
      </c>
      <c r="O3258" s="61">
        <f t="shared" si="15"/>
        <v>-14892530.93</v>
      </c>
      <c r="P3258" s="63">
        <f t="shared" si="16"/>
        <v>729734015.4</v>
      </c>
      <c r="Q3258" s="42">
        <f t="shared" si="1"/>
        <v>2</v>
      </c>
      <c r="R3258" s="1"/>
      <c r="S3258" s="1"/>
      <c r="T3258" s="1"/>
    </row>
    <row r="3259" ht="15.75" customHeight="1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20"/>
      <c r="M3259" s="42" t="str">
        <f t="shared" si="14"/>
        <v/>
      </c>
      <c r="N3259" s="60">
        <f t="shared" si="5"/>
        <v>78</v>
      </c>
      <c r="O3259" s="61">
        <f t="shared" si="15"/>
        <v>-14594680.31</v>
      </c>
      <c r="P3259" s="63">
        <f t="shared" si="16"/>
        <v>715139335.1</v>
      </c>
      <c r="Q3259" s="42">
        <f t="shared" si="1"/>
        <v>3</v>
      </c>
      <c r="R3259" s="1"/>
      <c r="S3259" s="1"/>
      <c r="T3259" s="1"/>
    </row>
    <row r="3260" ht="15.75" customHeight="1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20"/>
      <c r="M3260" s="42" t="str">
        <f t="shared" si="14"/>
        <v/>
      </c>
      <c r="N3260" s="60">
        <f t="shared" si="5"/>
        <v>88</v>
      </c>
      <c r="O3260" s="61">
        <f t="shared" si="15"/>
        <v>-14302786.7</v>
      </c>
      <c r="P3260" s="63">
        <f t="shared" si="16"/>
        <v>700836548.4</v>
      </c>
      <c r="Q3260" s="42">
        <f t="shared" si="1"/>
        <v>4</v>
      </c>
      <c r="R3260" s="1"/>
      <c r="S3260" s="1"/>
      <c r="T3260" s="1"/>
    </row>
    <row r="3261" ht="15.75" customHeight="1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20"/>
      <c r="M3261" s="42" t="str">
        <f t="shared" si="14"/>
        <v/>
      </c>
      <c r="N3261" s="60">
        <f t="shared" si="5"/>
        <v>56</v>
      </c>
      <c r="O3261" s="61">
        <f t="shared" si="15"/>
        <v>14016730.97</v>
      </c>
      <c r="P3261" s="63">
        <f t="shared" si="16"/>
        <v>714853279.4</v>
      </c>
      <c r="Q3261" s="42">
        <f t="shared" si="1"/>
        <v>0</v>
      </c>
      <c r="R3261" s="1"/>
      <c r="S3261" s="1"/>
      <c r="T3261" s="1"/>
    </row>
    <row r="3262" ht="15.75" customHeight="1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20"/>
      <c r="M3262" s="42" t="str">
        <f t="shared" si="14"/>
        <v/>
      </c>
      <c r="N3262" s="60">
        <f t="shared" si="5"/>
        <v>11</v>
      </c>
      <c r="O3262" s="61">
        <f t="shared" si="15"/>
        <v>14297065.59</v>
      </c>
      <c r="P3262" s="63">
        <f t="shared" si="16"/>
        <v>729150345</v>
      </c>
      <c r="Q3262" s="42">
        <f t="shared" si="1"/>
        <v>0</v>
      </c>
      <c r="R3262" s="1"/>
      <c r="S3262" s="1"/>
      <c r="T3262" s="1"/>
    </row>
    <row r="3263" ht="15.75" customHeight="1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20"/>
      <c r="M3263" s="42" t="str">
        <f t="shared" si="14"/>
        <v/>
      </c>
      <c r="N3263" s="60">
        <f t="shared" si="5"/>
        <v>61</v>
      </c>
      <c r="O3263" s="61">
        <f t="shared" si="15"/>
        <v>-14583006.9</v>
      </c>
      <c r="P3263" s="63">
        <f t="shared" si="16"/>
        <v>714567338.1</v>
      </c>
      <c r="Q3263" s="42">
        <f t="shared" si="1"/>
        <v>1</v>
      </c>
      <c r="R3263" s="1"/>
      <c r="S3263" s="1"/>
      <c r="T3263" s="1"/>
    </row>
    <row r="3264" ht="15.75" customHeight="1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20"/>
      <c r="M3264" s="42" t="str">
        <f t="shared" si="14"/>
        <v/>
      </c>
      <c r="N3264" s="60">
        <f t="shared" si="5"/>
        <v>40</v>
      </c>
      <c r="O3264" s="61">
        <f t="shared" si="15"/>
        <v>14291346.76</v>
      </c>
      <c r="P3264" s="63">
        <f t="shared" si="16"/>
        <v>728858684.8</v>
      </c>
      <c r="Q3264" s="42">
        <f t="shared" si="1"/>
        <v>0</v>
      </c>
      <c r="R3264" s="1"/>
      <c r="S3264" s="1"/>
      <c r="T3264" s="1"/>
    </row>
    <row r="3265" ht="15.75" customHeight="1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20"/>
      <c r="M3265" s="42" t="str">
        <f t="shared" si="14"/>
        <v/>
      </c>
      <c r="N3265" s="60">
        <f t="shared" si="5"/>
        <v>21</v>
      </c>
      <c r="O3265" s="61">
        <f t="shared" si="15"/>
        <v>14577173.7</v>
      </c>
      <c r="P3265" s="63">
        <f t="shared" si="16"/>
        <v>743435858.5</v>
      </c>
      <c r="Q3265" s="42">
        <f t="shared" si="1"/>
        <v>0</v>
      </c>
      <c r="R3265" s="1"/>
      <c r="S3265" s="1"/>
      <c r="T3265" s="1"/>
    </row>
    <row r="3266" ht="15.75" customHeight="1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20"/>
      <c r="M3266" s="42" t="str">
        <f t="shared" si="14"/>
        <v/>
      </c>
      <c r="N3266" s="60">
        <f t="shared" si="5"/>
        <v>67</v>
      </c>
      <c r="O3266" s="61">
        <f t="shared" si="15"/>
        <v>-14868717.17</v>
      </c>
      <c r="P3266" s="63">
        <f t="shared" si="16"/>
        <v>728567141.4</v>
      </c>
      <c r="Q3266" s="42">
        <f t="shared" si="1"/>
        <v>1</v>
      </c>
      <c r="R3266" s="1"/>
      <c r="S3266" s="1"/>
      <c r="T3266" s="1"/>
    </row>
    <row r="3267" ht="15.75" customHeight="1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20"/>
      <c r="M3267" s="42" t="str">
        <f t="shared" si="14"/>
        <v/>
      </c>
      <c r="N3267" s="60">
        <f t="shared" si="5"/>
        <v>1</v>
      </c>
      <c r="O3267" s="61">
        <f t="shared" si="15"/>
        <v>14571342.83</v>
      </c>
      <c r="P3267" s="63">
        <f t="shared" si="16"/>
        <v>743138484.2</v>
      </c>
      <c r="Q3267" s="42">
        <f t="shared" si="1"/>
        <v>0</v>
      </c>
      <c r="R3267" s="1"/>
      <c r="S3267" s="1"/>
      <c r="T3267" s="1"/>
    </row>
    <row r="3268" ht="15.75" customHeight="1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20"/>
      <c r="M3268" s="42" t="str">
        <f t="shared" si="14"/>
        <v/>
      </c>
      <c r="N3268" s="60">
        <f t="shared" si="5"/>
        <v>33</v>
      </c>
      <c r="O3268" s="61">
        <f t="shared" si="15"/>
        <v>14862769.68</v>
      </c>
      <c r="P3268" s="63">
        <f t="shared" si="16"/>
        <v>758001253.9</v>
      </c>
      <c r="Q3268" s="42">
        <f t="shared" si="1"/>
        <v>0</v>
      </c>
      <c r="R3268" s="1"/>
      <c r="S3268" s="1"/>
      <c r="T3268" s="1"/>
    </row>
    <row r="3269" ht="15.75" customHeight="1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20"/>
      <c r="M3269" s="42" t="str">
        <f t="shared" si="14"/>
        <v/>
      </c>
      <c r="N3269" s="60">
        <f t="shared" si="5"/>
        <v>10</v>
      </c>
      <c r="O3269" s="61">
        <f t="shared" si="15"/>
        <v>15160025.08</v>
      </c>
      <c r="P3269" s="63">
        <f t="shared" si="16"/>
        <v>773161279</v>
      </c>
      <c r="Q3269" s="42">
        <f t="shared" si="1"/>
        <v>0</v>
      </c>
      <c r="R3269" s="1"/>
      <c r="S3269" s="1"/>
      <c r="T3269" s="1"/>
    </row>
    <row r="3270" ht="15.75" customHeight="1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20"/>
      <c r="M3270" s="42" t="str">
        <f t="shared" si="14"/>
        <v/>
      </c>
      <c r="N3270" s="60">
        <f t="shared" si="5"/>
        <v>28</v>
      </c>
      <c r="O3270" s="61">
        <f t="shared" si="15"/>
        <v>15463225.58</v>
      </c>
      <c r="P3270" s="63">
        <f t="shared" si="16"/>
        <v>788624504.5</v>
      </c>
      <c r="Q3270" s="42">
        <f t="shared" si="1"/>
        <v>0</v>
      </c>
      <c r="R3270" s="1"/>
      <c r="S3270" s="1"/>
      <c r="T3270" s="1"/>
    </row>
    <row r="3271" ht="15.75" customHeight="1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20"/>
      <c r="M3271" s="42" t="str">
        <f t="shared" si="14"/>
        <v/>
      </c>
      <c r="N3271" s="60">
        <f t="shared" si="5"/>
        <v>20</v>
      </c>
      <c r="O3271" s="61">
        <f t="shared" si="15"/>
        <v>15772490.09</v>
      </c>
      <c r="P3271" s="63">
        <f t="shared" si="16"/>
        <v>804396994.6</v>
      </c>
      <c r="Q3271" s="42">
        <f t="shared" si="1"/>
        <v>0</v>
      </c>
      <c r="R3271" s="1"/>
      <c r="S3271" s="1"/>
      <c r="T3271" s="1"/>
    </row>
    <row r="3272" ht="15.75" customHeight="1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20"/>
      <c r="M3272" s="42" t="str">
        <f t="shared" si="14"/>
        <v/>
      </c>
      <c r="N3272" s="60">
        <f t="shared" si="5"/>
        <v>73</v>
      </c>
      <c r="O3272" s="61">
        <f t="shared" si="15"/>
        <v>-16087939.89</v>
      </c>
      <c r="P3272" s="63">
        <f t="shared" si="16"/>
        <v>788309054.7</v>
      </c>
      <c r="Q3272" s="42">
        <f t="shared" si="1"/>
        <v>1</v>
      </c>
      <c r="R3272" s="1"/>
      <c r="S3272" s="1"/>
      <c r="T3272" s="1"/>
    </row>
    <row r="3273" ht="15.75" customHeight="1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20"/>
      <c r="M3273" s="42" t="str">
        <f t="shared" si="14"/>
        <v/>
      </c>
      <c r="N3273" s="60">
        <f t="shared" si="5"/>
        <v>62</v>
      </c>
      <c r="O3273" s="61">
        <f t="shared" si="15"/>
        <v>-15766181.09</v>
      </c>
      <c r="P3273" s="63">
        <f t="shared" si="16"/>
        <v>772542873.6</v>
      </c>
      <c r="Q3273" s="42">
        <f t="shared" si="1"/>
        <v>2</v>
      </c>
      <c r="R3273" s="1"/>
      <c r="S3273" s="1"/>
      <c r="T3273" s="1"/>
    </row>
    <row r="3274" ht="15.75" customHeight="1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20"/>
      <c r="M3274" s="42" t="str">
        <f t="shared" si="14"/>
        <v/>
      </c>
      <c r="N3274" s="60">
        <f t="shared" si="5"/>
        <v>16</v>
      </c>
      <c r="O3274" s="61">
        <f t="shared" si="15"/>
        <v>15450857.47</v>
      </c>
      <c r="P3274" s="63">
        <f t="shared" si="16"/>
        <v>787993731.1</v>
      </c>
      <c r="Q3274" s="42">
        <f t="shared" si="1"/>
        <v>0</v>
      </c>
      <c r="R3274" s="1"/>
      <c r="S3274" s="1"/>
      <c r="T3274" s="1"/>
    </row>
    <row r="3275" ht="15.75" customHeight="1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20"/>
      <c r="M3275" s="42" t="str">
        <f t="shared" si="14"/>
        <v/>
      </c>
      <c r="N3275" s="60">
        <f t="shared" si="5"/>
        <v>8</v>
      </c>
      <c r="O3275" s="61">
        <f t="shared" si="15"/>
        <v>15759874.62</v>
      </c>
      <c r="P3275" s="63">
        <f t="shared" si="16"/>
        <v>803753605.7</v>
      </c>
      <c r="Q3275" s="42">
        <f t="shared" si="1"/>
        <v>0</v>
      </c>
      <c r="R3275" s="1"/>
      <c r="S3275" s="1"/>
      <c r="T3275" s="1"/>
    </row>
    <row r="3276" ht="15.75" customHeight="1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20"/>
      <c r="M3276" s="42" t="str">
        <f t="shared" si="14"/>
        <v/>
      </c>
      <c r="N3276" s="60">
        <f t="shared" si="5"/>
        <v>91</v>
      </c>
      <c r="O3276" s="61">
        <f t="shared" si="15"/>
        <v>-16075072.11</v>
      </c>
      <c r="P3276" s="63">
        <f t="shared" si="16"/>
        <v>787678533.6</v>
      </c>
      <c r="Q3276" s="42">
        <f t="shared" si="1"/>
        <v>1</v>
      </c>
      <c r="R3276" s="1"/>
      <c r="S3276" s="1"/>
      <c r="T3276" s="1"/>
    </row>
    <row r="3277" ht="15.75" customHeight="1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20"/>
      <c r="M3277" s="42" t="str">
        <f t="shared" si="14"/>
        <v/>
      </c>
      <c r="N3277" s="60">
        <f t="shared" si="5"/>
        <v>100</v>
      </c>
      <c r="O3277" s="61">
        <f t="shared" si="15"/>
        <v>-15753570.67</v>
      </c>
      <c r="P3277" s="63">
        <f t="shared" si="16"/>
        <v>771924962.9</v>
      </c>
      <c r="Q3277" s="42">
        <f t="shared" si="1"/>
        <v>2</v>
      </c>
      <c r="R3277" s="1"/>
      <c r="S3277" s="1"/>
      <c r="T3277" s="1"/>
    </row>
    <row r="3278" ht="15.75" customHeight="1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20"/>
      <c r="M3278" s="42" t="str">
        <f t="shared" si="14"/>
        <v/>
      </c>
      <c r="N3278" s="60">
        <f t="shared" si="5"/>
        <v>16</v>
      </c>
      <c r="O3278" s="61">
        <f t="shared" si="15"/>
        <v>15438499.26</v>
      </c>
      <c r="P3278" s="63">
        <f t="shared" si="16"/>
        <v>787363462.2</v>
      </c>
      <c r="Q3278" s="42">
        <f t="shared" si="1"/>
        <v>0</v>
      </c>
      <c r="R3278" s="1"/>
      <c r="S3278" s="1"/>
      <c r="T3278" s="1"/>
    </row>
    <row r="3279" ht="15.75" customHeight="1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20"/>
      <c r="M3279" s="42" t="str">
        <f t="shared" si="14"/>
        <v/>
      </c>
      <c r="N3279" s="60">
        <f t="shared" si="5"/>
        <v>61</v>
      </c>
      <c r="O3279" s="61">
        <f t="shared" si="15"/>
        <v>-15747269.24</v>
      </c>
      <c r="P3279" s="63">
        <f t="shared" si="16"/>
        <v>771616193</v>
      </c>
      <c r="Q3279" s="42">
        <f t="shared" si="1"/>
        <v>1</v>
      </c>
      <c r="R3279" s="1"/>
      <c r="S3279" s="1"/>
      <c r="T3279" s="1"/>
    </row>
    <row r="3280" ht="15.75" customHeight="1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20"/>
      <c r="M3280" s="42" t="str">
        <f t="shared" si="14"/>
        <v/>
      </c>
      <c r="N3280" s="60">
        <f t="shared" si="5"/>
        <v>98</v>
      </c>
      <c r="O3280" s="61">
        <f t="shared" si="15"/>
        <v>-15432323.86</v>
      </c>
      <c r="P3280" s="63">
        <f t="shared" si="16"/>
        <v>756183869.1</v>
      </c>
      <c r="Q3280" s="42">
        <f t="shared" si="1"/>
        <v>2</v>
      </c>
      <c r="R3280" s="1"/>
      <c r="S3280" s="1"/>
      <c r="T3280" s="1"/>
    </row>
    <row r="3281" ht="15.75" customHeight="1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20"/>
      <c r="M3281" s="42" t="str">
        <f t="shared" si="14"/>
        <v/>
      </c>
      <c r="N3281" s="60">
        <f t="shared" si="5"/>
        <v>14</v>
      </c>
      <c r="O3281" s="61">
        <f t="shared" si="15"/>
        <v>15123677.38</v>
      </c>
      <c r="P3281" s="63">
        <f t="shared" si="16"/>
        <v>771307546.5</v>
      </c>
      <c r="Q3281" s="42">
        <f t="shared" si="1"/>
        <v>0</v>
      </c>
      <c r="R3281" s="1"/>
      <c r="S3281" s="1"/>
      <c r="T3281" s="1"/>
    </row>
    <row r="3282" ht="15.75" customHeight="1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20"/>
      <c r="M3282" s="42" t="str">
        <f t="shared" si="14"/>
        <v/>
      </c>
      <c r="N3282" s="60">
        <f t="shared" si="5"/>
        <v>85</v>
      </c>
      <c r="O3282" s="61">
        <f t="shared" si="15"/>
        <v>-15426150.93</v>
      </c>
      <c r="P3282" s="63">
        <f t="shared" si="16"/>
        <v>755881395.6</v>
      </c>
      <c r="Q3282" s="42">
        <f t="shared" si="1"/>
        <v>1</v>
      </c>
      <c r="R3282" s="1"/>
      <c r="S3282" s="1"/>
      <c r="T3282" s="1"/>
    </row>
    <row r="3283" ht="15.75" customHeight="1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20"/>
      <c r="M3283" s="42" t="str">
        <f t="shared" si="14"/>
        <v/>
      </c>
      <c r="N3283" s="60">
        <f t="shared" si="5"/>
        <v>22</v>
      </c>
      <c r="O3283" s="61">
        <f t="shared" si="15"/>
        <v>15117627.91</v>
      </c>
      <c r="P3283" s="63">
        <f t="shared" si="16"/>
        <v>770999023.5</v>
      </c>
      <c r="Q3283" s="42">
        <f t="shared" si="1"/>
        <v>0</v>
      </c>
      <c r="R3283" s="1"/>
      <c r="S3283" s="1"/>
      <c r="T3283" s="1"/>
    </row>
    <row r="3284" ht="15.75" customHeight="1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20"/>
      <c r="M3284" s="42" t="str">
        <f t="shared" si="14"/>
        <v/>
      </c>
      <c r="N3284" s="60">
        <f t="shared" si="5"/>
        <v>53</v>
      </c>
      <c r="O3284" s="61">
        <f t="shared" si="15"/>
        <v>15419980.47</v>
      </c>
      <c r="P3284" s="63">
        <f t="shared" si="16"/>
        <v>786419003.9</v>
      </c>
      <c r="Q3284" s="42">
        <f t="shared" si="1"/>
        <v>0</v>
      </c>
      <c r="R3284" s="1"/>
      <c r="S3284" s="1"/>
      <c r="T3284" s="1"/>
    </row>
    <row r="3285" ht="15.75" customHeight="1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20"/>
      <c r="M3285" s="42" t="str">
        <f t="shared" si="14"/>
        <v/>
      </c>
      <c r="N3285" s="60">
        <f t="shared" si="5"/>
        <v>24</v>
      </c>
      <c r="O3285" s="61">
        <f t="shared" si="15"/>
        <v>15728380.08</v>
      </c>
      <c r="P3285" s="63">
        <f t="shared" si="16"/>
        <v>802147384</v>
      </c>
      <c r="Q3285" s="42">
        <f t="shared" si="1"/>
        <v>0</v>
      </c>
      <c r="R3285" s="1"/>
      <c r="S3285" s="1"/>
      <c r="T3285" s="1"/>
    </row>
    <row r="3286" ht="15.75" customHeight="1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20"/>
      <c r="M3286" s="42" t="str">
        <f t="shared" si="14"/>
        <v/>
      </c>
      <c r="N3286" s="60">
        <f t="shared" si="5"/>
        <v>59</v>
      </c>
      <c r="O3286" s="61">
        <f t="shared" si="15"/>
        <v>16042947.68</v>
      </c>
      <c r="P3286" s="63">
        <f t="shared" si="16"/>
        <v>818190331.7</v>
      </c>
      <c r="Q3286" s="42">
        <f t="shared" si="1"/>
        <v>0</v>
      </c>
      <c r="R3286" s="1"/>
      <c r="S3286" s="1"/>
      <c r="T3286" s="1"/>
    </row>
    <row r="3287" ht="15.75" customHeight="1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20"/>
      <c r="M3287" s="42" t="str">
        <f t="shared" si="14"/>
        <v/>
      </c>
      <c r="N3287" s="60">
        <f t="shared" si="5"/>
        <v>34</v>
      </c>
      <c r="O3287" s="61">
        <f t="shared" si="15"/>
        <v>16363806.63</v>
      </c>
      <c r="P3287" s="63">
        <f t="shared" si="16"/>
        <v>834554138.3</v>
      </c>
      <c r="Q3287" s="42">
        <f t="shared" si="1"/>
        <v>0</v>
      </c>
      <c r="R3287" s="1"/>
      <c r="S3287" s="1"/>
      <c r="T3287" s="1"/>
    </row>
    <row r="3288" ht="15.75" customHeight="1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20"/>
      <c r="M3288" s="42" t="str">
        <f t="shared" si="14"/>
        <v/>
      </c>
      <c r="N3288" s="60">
        <f t="shared" si="5"/>
        <v>29</v>
      </c>
      <c r="O3288" s="61">
        <f t="shared" si="15"/>
        <v>16691082.77</v>
      </c>
      <c r="P3288" s="63">
        <f t="shared" si="16"/>
        <v>851245221.1</v>
      </c>
      <c r="Q3288" s="42">
        <f t="shared" si="1"/>
        <v>0</v>
      </c>
      <c r="R3288" s="1"/>
      <c r="S3288" s="1"/>
      <c r="T3288" s="1"/>
    </row>
    <row r="3289" ht="15.75" customHeight="1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20"/>
      <c r="M3289" s="42" t="str">
        <f t="shared" si="14"/>
        <v/>
      </c>
      <c r="N3289" s="60">
        <f t="shared" si="5"/>
        <v>9</v>
      </c>
      <c r="O3289" s="61">
        <f t="shared" si="15"/>
        <v>17024904.42</v>
      </c>
      <c r="P3289" s="63">
        <f t="shared" si="16"/>
        <v>868270125.5</v>
      </c>
      <c r="Q3289" s="42">
        <f t="shared" si="1"/>
        <v>0</v>
      </c>
      <c r="R3289" s="1"/>
      <c r="S3289" s="1"/>
      <c r="T3289" s="1"/>
    </row>
    <row r="3290" ht="15.75" customHeight="1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20"/>
      <c r="M3290" s="42" t="str">
        <f t="shared" si="14"/>
        <v/>
      </c>
      <c r="N3290" s="60">
        <f t="shared" si="5"/>
        <v>65</v>
      </c>
      <c r="O3290" s="61">
        <f t="shared" si="15"/>
        <v>-17365402.51</v>
      </c>
      <c r="P3290" s="63">
        <f t="shared" si="16"/>
        <v>850904723</v>
      </c>
      <c r="Q3290" s="42">
        <f t="shared" si="1"/>
        <v>1</v>
      </c>
      <c r="R3290" s="1"/>
      <c r="S3290" s="1"/>
      <c r="T3290" s="1"/>
    </row>
    <row r="3291" ht="15.75" customHeight="1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20"/>
      <c r="M3291" s="42" t="str">
        <f t="shared" si="14"/>
        <v/>
      </c>
      <c r="N3291" s="60">
        <f t="shared" si="5"/>
        <v>32</v>
      </c>
      <c r="O3291" s="61">
        <f t="shared" si="15"/>
        <v>17018094.46</v>
      </c>
      <c r="P3291" s="63">
        <f t="shared" si="16"/>
        <v>867922817.5</v>
      </c>
      <c r="Q3291" s="42">
        <f t="shared" si="1"/>
        <v>0</v>
      </c>
      <c r="R3291" s="1"/>
      <c r="S3291" s="1"/>
      <c r="T3291" s="1"/>
    </row>
    <row r="3292" ht="15.75" customHeight="1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20"/>
      <c r="M3292" s="42" t="str">
        <f t="shared" si="14"/>
        <v/>
      </c>
      <c r="N3292" s="60">
        <f t="shared" si="5"/>
        <v>38</v>
      </c>
      <c r="O3292" s="61">
        <f t="shared" si="15"/>
        <v>17358456.35</v>
      </c>
      <c r="P3292" s="63">
        <f t="shared" si="16"/>
        <v>885281273.8</v>
      </c>
      <c r="Q3292" s="42">
        <f t="shared" si="1"/>
        <v>0</v>
      </c>
      <c r="R3292" s="1"/>
      <c r="S3292" s="1"/>
      <c r="T3292" s="1"/>
    </row>
    <row r="3293" ht="15.75" customHeight="1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20"/>
      <c r="M3293" s="42" t="str">
        <f t="shared" si="14"/>
        <v/>
      </c>
      <c r="N3293" s="60">
        <f t="shared" si="5"/>
        <v>45</v>
      </c>
      <c r="O3293" s="61">
        <f t="shared" si="15"/>
        <v>17705625.48</v>
      </c>
      <c r="P3293" s="63">
        <f t="shared" si="16"/>
        <v>902986899.3</v>
      </c>
      <c r="Q3293" s="42">
        <f t="shared" si="1"/>
        <v>0</v>
      </c>
      <c r="R3293" s="1"/>
      <c r="S3293" s="1"/>
      <c r="T3293" s="1"/>
    </row>
    <row r="3294" ht="15.75" customHeight="1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20"/>
      <c r="M3294" s="42" t="str">
        <f t="shared" si="14"/>
        <v/>
      </c>
      <c r="N3294" s="60">
        <f t="shared" si="5"/>
        <v>6</v>
      </c>
      <c r="O3294" s="61">
        <f t="shared" si="15"/>
        <v>18059737.99</v>
      </c>
      <c r="P3294" s="63">
        <f t="shared" si="16"/>
        <v>921046637.3</v>
      </c>
      <c r="Q3294" s="42">
        <f t="shared" si="1"/>
        <v>0</v>
      </c>
      <c r="R3294" s="1"/>
      <c r="S3294" s="1"/>
      <c r="T3294" s="1"/>
    </row>
    <row r="3295" ht="15.75" customHeight="1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20"/>
      <c r="M3295" s="42" t="str">
        <f t="shared" si="14"/>
        <v/>
      </c>
      <c r="N3295" s="60">
        <f t="shared" si="5"/>
        <v>85</v>
      </c>
      <c r="O3295" s="61">
        <f t="shared" si="15"/>
        <v>-18420932.75</v>
      </c>
      <c r="P3295" s="63">
        <f t="shared" si="16"/>
        <v>902625704.5</v>
      </c>
      <c r="Q3295" s="42">
        <f t="shared" si="1"/>
        <v>1</v>
      </c>
      <c r="R3295" s="1"/>
      <c r="S3295" s="1"/>
      <c r="T3295" s="1"/>
    </row>
    <row r="3296" ht="15.75" customHeight="1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20"/>
      <c r="M3296" s="42" t="str">
        <f t="shared" si="14"/>
        <v/>
      </c>
      <c r="N3296" s="60">
        <f t="shared" si="5"/>
        <v>26</v>
      </c>
      <c r="O3296" s="61">
        <f t="shared" si="15"/>
        <v>18052514.09</v>
      </c>
      <c r="P3296" s="63">
        <f t="shared" si="16"/>
        <v>920678218.6</v>
      </c>
      <c r="Q3296" s="42">
        <f t="shared" si="1"/>
        <v>0</v>
      </c>
      <c r="R3296" s="1"/>
      <c r="S3296" s="1"/>
      <c r="T3296" s="1"/>
    </row>
    <row r="3297" ht="15.75" customHeight="1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20"/>
      <c r="M3297" s="42" t="str">
        <f t="shared" si="14"/>
        <v/>
      </c>
      <c r="N3297" s="60">
        <f t="shared" si="5"/>
        <v>66</v>
      </c>
      <c r="O3297" s="61">
        <f t="shared" si="15"/>
        <v>-18413564.37</v>
      </c>
      <c r="P3297" s="63">
        <f t="shared" si="16"/>
        <v>902264654.3</v>
      </c>
      <c r="Q3297" s="42">
        <f t="shared" si="1"/>
        <v>1</v>
      </c>
      <c r="R3297" s="1"/>
      <c r="S3297" s="1"/>
      <c r="T3297" s="1"/>
    </row>
    <row r="3298" ht="15.75" customHeight="1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20"/>
      <c r="M3298" s="42" t="str">
        <f t="shared" si="14"/>
        <v/>
      </c>
      <c r="N3298" s="60">
        <f t="shared" si="5"/>
        <v>13</v>
      </c>
      <c r="O3298" s="61">
        <f t="shared" si="15"/>
        <v>18045293.09</v>
      </c>
      <c r="P3298" s="63">
        <f t="shared" si="16"/>
        <v>920309947.3</v>
      </c>
      <c r="Q3298" s="42">
        <f t="shared" si="1"/>
        <v>0</v>
      </c>
      <c r="R3298" s="1"/>
      <c r="S3298" s="1"/>
      <c r="T3298" s="1"/>
    </row>
    <row r="3299" ht="15.75" customHeight="1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20"/>
      <c r="M3299" s="42" t="str">
        <f t="shared" si="14"/>
        <v/>
      </c>
      <c r="N3299" s="60">
        <f t="shared" si="5"/>
        <v>31</v>
      </c>
      <c r="O3299" s="61">
        <f t="shared" si="15"/>
        <v>18406198.95</v>
      </c>
      <c r="P3299" s="63">
        <f t="shared" si="16"/>
        <v>938716146.3</v>
      </c>
      <c r="Q3299" s="42">
        <f t="shared" si="1"/>
        <v>0</v>
      </c>
      <c r="R3299" s="1"/>
      <c r="S3299" s="1"/>
      <c r="T3299" s="1"/>
    </row>
    <row r="3300" ht="15.75" customHeight="1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20"/>
      <c r="M3300" s="42" t="str">
        <f t="shared" si="14"/>
        <v/>
      </c>
      <c r="N3300" s="60">
        <f t="shared" si="5"/>
        <v>92</v>
      </c>
      <c r="O3300" s="61">
        <f t="shared" si="15"/>
        <v>-18774322.93</v>
      </c>
      <c r="P3300" s="63">
        <f t="shared" si="16"/>
        <v>919941823.4</v>
      </c>
      <c r="Q3300" s="42">
        <f t="shared" si="1"/>
        <v>1</v>
      </c>
      <c r="R3300" s="1"/>
      <c r="S3300" s="1"/>
      <c r="T3300" s="1"/>
    </row>
    <row r="3301" ht="15.75" customHeight="1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20"/>
      <c r="M3301" s="42" t="str">
        <f t="shared" si="14"/>
        <v/>
      </c>
      <c r="N3301" s="60">
        <f t="shared" si="5"/>
        <v>87</v>
      </c>
      <c r="O3301" s="61">
        <f t="shared" si="15"/>
        <v>-18398836.47</v>
      </c>
      <c r="P3301" s="63">
        <f t="shared" si="16"/>
        <v>901542986.9</v>
      </c>
      <c r="Q3301" s="42">
        <f t="shared" si="1"/>
        <v>2</v>
      </c>
      <c r="R3301" s="1"/>
      <c r="S3301" s="1"/>
      <c r="T3301" s="1"/>
    </row>
    <row r="3302" ht="15.75" customHeight="1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20"/>
      <c r="M3302" s="42" t="str">
        <f t="shared" si="14"/>
        <v/>
      </c>
      <c r="N3302" s="60">
        <f t="shared" si="5"/>
        <v>51</v>
      </c>
      <c r="O3302" s="61">
        <f t="shared" si="15"/>
        <v>18030859.74</v>
      </c>
      <c r="P3302" s="63">
        <f t="shared" si="16"/>
        <v>919573846.6</v>
      </c>
      <c r="Q3302" s="42">
        <f t="shared" si="1"/>
        <v>0</v>
      </c>
      <c r="R3302" s="1"/>
      <c r="S3302" s="1"/>
      <c r="T3302" s="1"/>
    </row>
    <row r="3303" ht="15.75" customHeight="1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20"/>
      <c r="M3303" s="42" t="str">
        <f t="shared" si="14"/>
        <v/>
      </c>
      <c r="N3303" s="60">
        <f t="shared" si="5"/>
        <v>0</v>
      </c>
      <c r="O3303" s="61">
        <f t="shared" si="15"/>
        <v>18391476.93</v>
      </c>
      <c r="P3303" s="63">
        <f t="shared" si="16"/>
        <v>937965323.6</v>
      </c>
      <c r="Q3303" s="42">
        <f t="shared" si="1"/>
        <v>0</v>
      </c>
      <c r="R3303" s="1"/>
      <c r="S3303" s="1"/>
      <c r="T3303" s="1"/>
    </row>
    <row r="3304" ht="15.75" customHeight="1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20"/>
      <c r="M3304" s="42" t="str">
        <f t="shared" si="14"/>
        <v/>
      </c>
      <c r="N3304" s="60">
        <f t="shared" si="5"/>
        <v>31</v>
      </c>
      <c r="O3304" s="61">
        <f t="shared" si="15"/>
        <v>18759306.47</v>
      </c>
      <c r="P3304" s="63">
        <f t="shared" si="16"/>
        <v>956724630</v>
      </c>
      <c r="Q3304" s="42">
        <f t="shared" si="1"/>
        <v>0</v>
      </c>
      <c r="R3304" s="1"/>
      <c r="S3304" s="1"/>
      <c r="T3304" s="1"/>
    </row>
    <row r="3305" ht="15.75" customHeight="1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20"/>
      <c r="M3305" s="42" t="str">
        <f t="shared" si="14"/>
        <v/>
      </c>
      <c r="N3305" s="60">
        <f t="shared" si="5"/>
        <v>21</v>
      </c>
      <c r="O3305" s="61">
        <f t="shared" si="15"/>
        <v>19134492.6</v>
      </c>
      <c r="P3305" s="63">
        <f t="shared" si="16"/>
        <v>975859122.6</v>
      </c>
      <c r="Q3305" s="42">
        <f t="shared" si="1"/>
        <v>0</v>
      </c>
      <c r="R3305" s="1"/>
      <c r="S3305" s="1"/>
      <c r="T3305" s="1"/>
    </row>
    <row r="3306" ht="15.75" customHeight="1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20"/>
      <c r="M3306" s="42" t="str">
        <f t="shared" si="14"/>
        <v/>
      </c>
      <c r="N3306" s="60">
        <f t="shared" si="5"/>
        <v>19</v>
      </c>
      <c r="O3306" s="61">
        <f t="shared" si="15"/>
        <v>19517182.45</v>
      </c>
      <c r="P3306" s="63">
        <f t="shared" si="16"/>
        <v>995376305.1</v>
      </c>
      <c r="Q3306" s="42">
        <f t="shared" si="1"/>
        <v>0</v>
      </c>
      <c r="R3306" s="1"/>
      <c r="S3306" s="1"/>
      <c r="T3306" s="1"/>
    </row>
    <row r="3307" ht="15.75" customHeight="1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20"/>
      <c r="M3307" s="42" t="str">
        <f t="shared" si="14"/>
        <v/>
      </c>
      <c r="N3307" s="60">
        <f t="shared" si="5"/>
        <v>0</v>
      </c>
      <c r="O3307" s="61">
        <f t="shared" si="15"/>
        <v>19907526.1</v>
      </c>
      <c r="P3307" s="63">
        <f t="shared" si="16"/>
        <v>1015283831</v>
      </c>
      <c r="Q3307" s="42">
        <f t="shared" si="1"/>
        <v>0</v>
      </c>
      <c r="R3307" s="1"/>
      <c r="S3307" s="1"/>
      <c r="T3307" s="1"/>
    </row>
    <row r="3308" ht="15.75" customHeight="1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20"/>
      <c r="M3308" s="42" t="str">
        <f t="shared" si="14"/>
        <v/>
      </c>
      <c r="N3308" s="60">
        <f t="shared" si="5"/>
        <v>0</v>
      </c>
      <c r="O3308" s="61">
        <f t="shared" si="15"/>
        <v>20305676.62</v>
      </c>
      <c r="P3308" s="63">
        <f t="shared" si="16"/>
        <v>1035589508</v>
      </c>
      <c r="Q3308" s="42">
        <f t="shared" si="1"/>
        <v>0</v>
      </c>
      <c r="R3308" s="1"/>
      <c r="S3308" s="1"/>
      <c r="T3308" s="1"/>
    </row>
    <row r="3309" ht="15.75" customHeight="1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20"/>
      <c r="M3309" s="42" t="str">
        <f t="shared" si="14"/>
        <v/>
      </c>
      <c r="N3309" s="60">
        <f t="shared" si="5"/>
        <v>83</v>
      </c>
      <c r="O3309" s="61">
        <f t="shared" si="15"/>
        <v>-20711790.16</v>
      </c>
      <c r="P3309" s="63">
        <f t="shared" si="16"/>
        <v>1014877718</v>
      </c>
      <c r="Q3309" s="42">
        <f t="shared" si="1"/>
        <v>1</v>
      </c>
      <c r="R3309" s="1"/>
      <c r="S3309" s="1"/>
      <c r="T3309" s="1"/>
    </row>
    <row r="3310" ht="15.75" customHeight="1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20"/>
      <c r="M3310" s="42" t="str">
        <f t="shared" si="14"/>
        <v/>
      </c>
      <c r="N3310" s="60">
        <f t="shared" si="5"/>
        <v>5</v>
      </c>
      <c r="O3310" s="61">
        <f t="shared" si="15"/>
        <v>20297554.35</v>
      </c>
      <c r="P3310" s="63">
        <f t="shared" si="16"/>
        <v>1035175272</v>
      </c>
      <c r="Q3310" s="42">
        <f t="shared" si="1"/>
        <v>0</v>
      </c>
      <c r="R3310" s="1"/>
      <c r="S3310" s="1"/>
      <c r="T3310" s="1"/>
    </row>
    <row r="3311" ht="15.75" customHeight="1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20"/>
      <c r="M3311" s="42" t="str">
        <f t="shared" si="14"/>
        <v/>
      </c>
      <c r="N3311" s="60">
        <f t="shared" si="5"/>
        <v>19</v>
      </c>
      <c r="O3311" s="61">
        <f t="shared" si="15"/>
        <v>20703505.44</v>
      </c>
      <c r="P3311" s="63">
        <f t="shared" si="16"/>
        <v>1055878777</v>
      </c>
      <c r="Q3311" s="42">
        <f t="shared" si="1"/>
        <v>0</v>
      </c>
      <c r="R3311" s="1"/>
      <c r="S3311" s="1"/>
      <c r="T3311" s="1"/>
    </row>
    <row r="3312" ht="15.75" customHeight="1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20"/>
      <c r="M3312" s="42" t="str">
        <f t="shared" si="14"/>
        <v/>
      </c>
      <c r="N3312" s="60">
        <f t="shared" si="5"/>
        <v>78</v>
      </c>
      <c r="O3312" s="61">
        <f t="shared" si="15"/>
        <v>-21117575.55</v>
      </c>
      <c r="P3312" s="63">
        <f t="shared" si="16"/>
        <v>1034761202</v>
      </c>
      <c r="Q3312" s="42">
        <f t="shared" si="1"/>
        <v>1</v>
      </c>
      <c r="R3312" s="1"/>
      <c r="S3312" s="1"/>
      <c r="T3312" s="1"/>
    </row>
    <row r="3313" ht="15.75" customHeight="1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20"/>
      <c r="M3313" s="42" t="str">
        <f t="shared" si="14"/>
        <v/>
      </c>
      <c r="N3313" s="60">
        <f t="shared" si="5"/>
        <v>83</v>
      </c>
      <c r="O3313" s="61">
        <f t="shared" si="15"/>
        <v>-20695224.04</v>
      </c>
      <c r="P3313" s="63">
        <f t="shared" si="16"/>
        <v>1014065978</v>
      </c>
      <c r="Q3313" s="42">
        <f t="shared" si="1"/>
        <v>2</v>
      </c>
      <c r="R3313" s="1"/>
      <c r="S3313" s="1"/>
      <c r="T3313" s="1"/>
    </row>
    <row r="3314" ht="15.75" customHeight="1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20"/>
      <c r="M3314" s="42" t="str">
        <f t="shared" si="14"/>
        <v/>
      </c>
      <c r="N3314" s="60">
        <f t="shared" si="5"/>
        <v>51</v>
      </c>
      <c r="O3314" s="61">
        <f t="shared" si="15"/>
        <v>20281319.56</v>
      </c>
      <c r="P3314" s="63">
        <f t="shared" si="16"/>
        <v>1034347297</v>
      </c>
      <c r="Q3314" s="42">
        <f t="shared" si="1"/>
        <v>0</v>
      </c>
      <c r="R3314" s="1"/>
      <c r="S3314" s="1"/>
      <c r="T3314" s="1"/>
    </row>
    <row r="3315" ht="15.75" customHeight="1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20"/>
      <c r="M3315" s="42" t="str">
        <f t="shared" si="14"/>
        <v/>
      </c>
      <c r="N3315" s="60">
        <f t="shared" si="5"/>
        <v>62</v>
      </c>
      <c r="O3315" s="61">
        <f t="shared" si="15"/>
        <v>-20686945.95</v>
      </c>
      <c r="P3315" s="63">
        <f t="shared" si="16"/>
        <v>1013660351</v>
      </c>
      <c r="Q3315" s="42">
        <f t="shared" si="1"/>
        <v>1</v>
      </c>
      <c r="R3315" s="1"/>
      <c r="S3315" s="1"/>
      <c r="T3315" s="1"/>
    </row>
    <row r="3316" ht="15.75" customHeight="1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20"/>
      <c r="M3316" s="42" t="str">
        <f t="shared" si="14"/>
        <v/>
      </c>
      <c r="N3316" s="60">
        <f t="shared" si="5"/>
        <v>3</v>
      </c>
      <c r="O3316" s="61">
        <f t="shared" si="15"/>
        <v>20273207.03</v>
      </c>
      <c r="P3316" s="63">
        <f t="shared" si="16"/>
        <v>1033933559</v>
      </c>
      <c r="Q3316" s="42">
        <f t="shared" si="1"/>
        <v>0</v>
      </c>
      <c r="R3316" s="1"/>
      <c r="S3316" s="1"/>
      <c r="T3316" s="1"/>
    </row>
    <row r="3317" ht="15.75" customHeight="1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20"/>
      <c r="M3317" s="42" t="str">
        <f t="shared" si="14"/>
        <v/>
      </c>
      <c r="N3317" s="60">
        <f t="shared" si="5"/>
        <v>42</v>
      </c>
      <c r="O3317" s="61">
        <f t="shared" si="15"/>
        <v>20678671.17</v>
      </c>
      <c r="P3317" s="63">
        <f t="shared" si="16"/>
        <v>1054612230</v>
      </c>
      <c r="Q3317" s="42">
        <f t="shared" si="1"/>
        <v>0</v>
      </c>
      <c r="R3317" s="1"/>
      <c r="S3317" s="1"/>
      <c r="T3317" s="1"/>
    </row>
    <row r="3318" ht="15.75" customHeight="1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20"/>
      <c r="M3318" s="42" t="str">
        <f t="shared" si="14"/>
        <v/>
      </c>
      <c r="N3318" s="60">
        <f t="shared" si="5"/>
        <v>17</v>
      </c>
      <c r="O3318" s="61">
        <f t="shared" si="15"/>
        <v>21092244.59</v>
      </c>
      <c r="P3318" s="63">
        <f t="shared" si="16"/>
        <v>1075704474</v>
      </c>
      <c r="Q3318" s="42">
        <f t="shared" si="1"/>
        <v>0</v>
      </c>
      <c r="R3318" s="1"/>
      <c r="S3318" s="1"/>
      <c r="T3318" s="1"/>
    </row>
    <row r="3319" ht="15.75" customHeight="1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20"/>
      <c r="M3319" s="42" t="str">
        <f t="shared" si="14"/>
        <v/>
      </c>
      <c r="N3319" s="60">
        <f t="shared" si="5"/>
        <v>42</v>
      </c>
      <c r="O3319" s="61">
        <f t="shared" si="15"/>
        <v>21514089.49</v>
      </c>
      <c r="P3319" s="63">
        <f t="shared" si="16"/>
        <v>1097218564</v>
      </c>
      <c r="Q3319" s="42">
        <f t="shared" si="1"/>
        <v>0</v>
      </c>
      <c r="R3319" s="1"/>
      <c r="S3319" s="1"/>
      <c r="T3319" s="1"/>
    </row>
    <row r="3320" ht="15.75" customHeight="1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20"/>
      <c r="M3320" s="42" t="str">
        <f t="shared" si="14"/>
        <v/>
      </c>
      <c r="N3320" s="60">
        <f t="shared" si="5"/>
        <v>14</v>
      </c>
      <c r="O3320" s="61">
        <f t="shared" si="15"/>
        <v>21944371.28</v>
      </c>
      <c r="P3320" s="63">
        <f t="shared" si="16"/>
        <v>1119162935</v>
      </c>
      <c r="Q3320" s="42">
        <f t="shared" si="1"/>
        <v>0</v>
      </c>
      <c r="R3320" s="1"/>
      <c r="S3320" s="1"/>
      <c r="T3320" s="1"/>
    </row>
    <row r="3321" ht="15.75" customHeight="1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20"/>
      <c r="M3321" s="42" t="str">
        <f t="shared" si="14"/>
        <v/>
      </c>
      <c r="N3321" s="60">
        <f t="shared" si="5"/>
        <v>47</v>
      </c>
      <c r="O3321" s="61">
        <f t="shared" si="15"/>
        <v>22383258.7</v>
      </c>
      <c r="P3321" s="63">
        <f t="shared" si="16"/>
        <v>1141546194</v>
      </c>
      <c r="Q3321" s="42">
        <f t="shared" si="1"/>
        <v>0</v>
      </c>
      <c r="R3321" s="1"/>
      <c r="S3321" s="1"/>
      <c r="T3321" s="1"/>
    </row>
    <row r="3322" ht="15.75" customHeight="1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20"/>
      <c r="M3322" s="42" t="str">
        <f t="shared" si="14"/>
        <v/>
      </c>
      <c r="N3322" s="60">
        <f t="shared" si="5"/>
        <v>82</v>
      </c>
      <c r="O3322" s="61">
        <f t="shared" si="15"/>
        <v>-22830923.87</v>
      </c>
      <c r="P3322" s="63">
        <f t="shared" si="16"/>
        <v>1118715270</v>
      </c>
      <c r="Q3322" s="42">
        <f t="shared" si="1"/>
        <v>1</v>
      </c>
      <c r="R3322" s="1"/>
      <c r="S3322" s="1"/>
      <c r="T3322" s="1"/>
    </row>
    <row r="3323" ht="15.75" customHeight="1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20"/>
      <c r="M3323" s="42" t="str">
        <f t="shared" si="14"/>
        <v/>
      </c>
      <c r="N3323" s="60">
        <f t="shared" si="5"/>
        <v>47</v>
      </c>
      <c r="O3323" s="61">
        <f t="shared" si="15"/>
        <v>22374305.4</v>
      </c>
      <c r="P3323" s="63">
        <f t="shared" si="16"/>
        <v>1141089575</v>
      </c>
      <c r="Q3323" s="42">
        <f t="shared" si="1"/>
        <v>0</v>
      </c>
      <c r="R3323" s="1"/>
      <c r="S3323" s="1"/>
      <c r="T3323" s="1"/>
    </row>
    <row r="3324" ht="15.75" customHeight="1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20"/>
      <c r="M3324" s="42" t="str">
        <f t="shared" si="14"/>
        <v/>
      </c>
      <c r="N3324" s="60">
        <f t="shared" si="5"/>
        <v>18</v>
      </c>
      <c r="O3324" s="61">
        <f t="shared" si="15"/>
        <v>22821791.5</v>
      </c>
      <c r="P3324" s="63">
        <f t="shared" si="16"/>
        <v>1163911367</v>
      </c>
      <c r="Q3324" s="42">
        <f t="shared" si="1"/>
        <v>0</v>
      </c>
      <c r="R3324" s="1"/>
      <c r="S3324" s="1"/>
      <c r="T3324" s="1"/>
    </row>
    <row r="3325" ht="15.75" customHeight="1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20"/>
      <c r="M3325" s="42" t="str">
        <f t="shared" si="14"/>
        <v/>
      </c>
      <c r="N3325" s="60">
        <f t="shared" si="5"/>
        <v>69</v>
      </c>
      <c r="O3325" s="61">
        <f t="shared" si="15"/>
        <v>-23278227.34</v>
      </c>
      <c r="P3325" s="63">
        <f t="shared" si="16"/>
        <v>1140633139</v>
      </c>
      <c r="Q3325" s="42">
        <f t="shared" si="1"/>
        <v>1</v>
      </c>
      <c r="R3325" s="1"/>
      <c r="S3325" s="1"/>
      <c r="T3325" s="1"/>
    </row>
    <row r="3326" ht="15.75" customHeight="1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20"/>
      <c r="M3326" s="42" t="str">
        <f t="shared" si="14"/>
        <v/>
      </c>
      <c r="N3326" s="60">
        <f t="shared" si="5"/>
        <v>69</v>
      </c>
      <c r="O3326" s="61">
        <f t="shared" si="15"/>
        <v>-22812662.79</v>
      </c>
      <c r="P3326" s="63">
        <f t="shared" si="16"/>
        <v>1117820477</v>
      </c>
      <c r="Q3326" s="42">
        <f t="shared" si="1"/>
        <v>2</v>
      </c>
      <c r="R3326" s="1"/>
      <c r="S3326" s="1"/>
      <c r="T3326" s="1"/>
    </row>
    <row r="3327" ht="15.75" customHeight="1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20"/>
      <c r="M3327" s="42" t="str">
        <f t="shared" si="14"/>
        <v/>
      </c>
      <c r="N3327" s="60">
        <f t="shared" si="5"/>
        <v>80</v>
      </c>
      <c r="O3327" s="61">
        <f t="shared" si="15"/>
        <v>-22356409.53</v>
      </c>
      <c r="P3327" s="63">
        <f t="shared" si="16"/>
        <v>1095464067</v>
      </c>
      <c r="Q3327" s="42">
        <f t="shared" si="1"/>
        <v>3</v>
      </c>
      <c r="R3327" s="1"/>
      <c r="S3327" s="1"/>
      <c r="T3327" s="1"/>
    </row>
    <row r="3328" ht="15.75" customHeight="1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20"/>
      <c r="M3328" s="42" t="str">
        <f t="shared" si="14"/>
        <v/>
      </c>
      <c r="N3328" s="60">
        <f t="shared" si="5"/>
        <v>13</v>
      </c>
      <c r="O3328" s="61">
        <f t="shared" si="15"/>
        <v>21909281.34</v>
      </c>
      <c r="P3328" s="63">
        <f t="shared" si="16"/>
        <v>1117373348</v>
      </c>
      <c r="Q3328" s="42">
        <f t="shared" si="1"/>
        <v>0</v>
      </c>
      <c r="R3328" s="1"/>
      <c r="S3328" s="1"/>
      <c r="T3328" s="1"/>
    </row>
    <row r="3329" ht="15.75" customHeight="1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20"/>
      <c r="M3329" s="42" t="str">
        <f t="shared" si="14"/>
        <v/>
      </c>
      <c r="N3329" s="60">
        <f t="shared" si="5"/>
        <v>71</v>
      </c>
      <c r="O3329" s="61">
        <f t="shared" si="15"/>
        <v>-22347466.97</v>
      </c>
      <c r="P3329" s="63">
        <f t="shared" si="16"/>
        <v>1095025881</v>
      </c>
      <c r="Q3329" s="42">
        <f t="shared" si="1"/>
        <v>1</v>
      </c>
      <c r="R3329" s="1"/>
      <c r="S3329" s="1"/>
      <c r="T3329" s="1"/>
    </row>
    <row r="3330" ht="15.75" customHeight="1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20"/>
      <c r="M3330" s="42" t="str">
        <f t="shared" si="14"/>
        <v/>
      </c>
      <c r="N3330" s="60">
        <f t="shared" si="5"/>
        <v>72</v>
      </c>
      <c r="O3330" s="61">
        <f t="shared" si="15"/>
        <v>-21900517.63</v>
      </c>
      <c r="P3330" s="63">
        <f t="shared" si="16"/>
        <v>1073125364</v>
      </c>
      <c r="Q3330" s="42">
        <f t="shared" si="1"/>
        <v>2</v>
      </c>
      <c r="R3330" s="1"/>
      <c r="S3330" s="1"/>
      <c r="T3330" s="1"/>
    </row>
    <row r="3331" ht="15.75" customHeight="1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20"/>
      <c r="M3331" s="42" t="str">
        <f t="shared" si="14"/>
        <v/>
      </c>
      <c r="N3331" s="60">
        <f t="shared" si="5"/>
        <v>17</v>
      </c>
      <c r="O3331" s="61">
        <f t="shared" si="15"/>
        <v>21462507.28</v>
      </c>
      <c r="P3331" s="63">
        <f t="shared" si="16"/>
        <v>1094587871</v>
      </c>
      <c r="Q3331" s="42">
        <f t="shared" si="1"/>
        <v>0</v>
      </c>
      <c r="R3331" s="1"/>
      <c r="S3331" s="1"/>
      <c r="T3331" s="1"/>
    </row>
    <row r="3332" ht="15.75" customHeight="1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20"/>
      <c r="M3332" s="42" t="str">
        <f t="shared" si="14"/>
        <v/>
      </c>
      <c r="N3332" s="60">
        <f t="shared" si="5"/>
        <v>19</v>
      </c>
      <c r="O3332" s="61">
        <f t="shared" si="15"/>
        <v>21891757.42</v>
      </c>
      <c r="P3332" s="63">
        <f t="shared" si="16"/>
        <v>1116479629</v>
      </c>
      <c r="Q3332" s="42">
        <f t="shared" si="1"/>
        <v>0</v>
      </c>
      <c r="R3332" s="1"/>
      <c r="S3332" s="1"/>
      <c r="T3332" s="1"/>
    </row>
    <row r="3333" ht="15.75" customHeight="1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20"/>
      <c r="M3333" s="42" t="str">
        <f t="shared" si="14"/>
        <v/>
      </c>
      <c r="N3333" s="60">
        <f t="shared" si="5"/>
        <v>65</v>
      </c>
      <c r="O3333" s="61">
        <f t="shared" si="15"/>
        <v>-22329592.57</v>
      </c>
      <c r="P3333" s="63">
        <f t="shared" si="16"/>
        <v>1094150036</v>
      </c>
      <c r="Q3333" s="42">
        <f t="shared" si="1"/>
        <v>1</v>
      </c>
      <c r="R3333" s="1"/>
      <c r="S3333" s="1"/>
      <c r="T3333" s="1"/>
    </row>
    <row r="3334" ht="15.75" customHeight="1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20"/>
      <c r="M3334" s="42" t="str">
        <f t="shared" si="14"/>
        <v/>
      </c>
      <c r="N3334" s="60">
        <f t="shared" si="5"/>
        <v>22</v>
      </c>
      <c r="O3334" s="61">
        <f t="shared" si="15"/>
        <v>21883000.72</v>
      </c>
      <c r="P3334" s="63">
        <f t="shared" si="16"/>
        <v>1116033037</v>
      </c>
      <c r="Q3334" s="42">
        <f t="shared" si="1"/>
        <v>0</v>
      </c>
      <c r="R3334" s="1"/>
      <c r="S3334" s="1"/>
      <c r="T3334" s="1"/>
    </row>
    <row r="3335" ht="15.75" customHeight="1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20"/>
      <c r="M3335" s="42" t="str">
        <f t="shared" si="14"/>
        <v/>
      </c>
      <c r="N3335" s="60">
        <f t="shared" si="5"/>
        <v>35</v>
      </c>
      <c r="O3335" s="61">
        <f t="shared" si="15"/>
        <v>22320660.73</v>
      </c>
      <c r="P3335" s="63">
        <f t="shared" si="16"/>
        <v>1138353697</v>
      </c>
      <c r="Q3335" s="42">
        <f t="shared" si="1"/>
        <v>0</v>
      </c>
      <c r="R3335" s="1"/>
      <c r="S3335" s="1"/>
      <c r="T3335" s="1"/>
    </row>
    <row r="3336" ht="15.75" customHeight="1">
      <c r="A3336" s="1"/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20"/>
      <c r="M3336" s="42" t="str">
        <f t="shared" si="14"/>
        <v/>
      </c>
      <c r="N3336" s="60">
        <f t="shared" si="5"/>
        <v>85</v>
      </c>
      <c r="O3336" s="61">
        <f t="shared" si="15"/>
        <v>-22767073.95</v>
      </c>
      <c r="P3336" s="63">
        <f t="shared" si="16"/>
        <v>1115586623</v>
      </c>
      <c r="Q3336" s="42">
        <f t="shared" si="1"/>
        <v>1</v>
      </c>
      <c r="R3336" s="1"/>
      <c r="S3336" s="1"/>
      <c r="T3336" s="1"/>
    </row>
    <row r="3337" ht="15.75" customHeight="1">
      <c r="A3337" s="1"/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20"/>
      <c r="M3337" s="42" t="str">
        <f t="shared" si="14"/>
        <v/>
      </c>
      <c r="N3337" s="60">
        <f t="shared" si="5"/>
        <v>2</v>
      </c>
      <c r="O3337" s="61">
        <f t="shared" si="15"/>
        <v>22311732.47</v>
      </c>
      <c r="P3337" s="63">
        <f t="shared" si="16"/>
        <v>1137898356</v>
      </c>
      <c r="Q3337" s="42">
        <f t="shared" si="1"/>
        <v>0</v>
      </c>
      <c r="R3337" s="1"/>
      <c r="S3337" s="1"/>
      <c r="T3337" s="1"/>
    </row>
    <row r="3338" ht="15.75" customHeight="1">
      <c r="A3338" s="1"/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20"/>
      <c r="M3338" s="42" t="str">
        <f t="shared" si="14"/>
        <v/>
      </c>
      <c r="N3338" s="60">
        <f t="shared" si="5"/>
        <v>79</v>
      </c>
      <c r="O3338" s="61">
        <f t="shared" si="15"/>
        <v>-22757967.12</v>
      </c>
      <c r="P3338" s="63">
        <f t="shared" si="16"/>
        <v>1115140389</v>
      </c>
      <c r="Q3338" s="42">
        <f t="shared" si="1"/>
        <v>1</v>
      </c>
      <c r="R3338" s="1"/>
      <c r="S3338" s="1"/>
      <c r="T3338" s="1"/>
    </row>
    <row r="3339" ht="15.75" customHeight="1">
      <c r="A3339" s="1"/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20"/>
      <c r="M3339" s="42" t="str">
        <f t="shared" si="14"/>
        <v/>
      </c>
      <c r="N3339" s="60">
        <f t="shared" si="5"/>
        <v>45</v>
      </c>
      <c r="O3339" s="61">
        <f t="shared" si="15"/>
        <v>22302807.78</v>
      </c>
      <c r="P3339" s="63">
        <f t="shared" si="16"/>
        <v>1137443197</v>
      </c>
      <c r="Q3339" s="42">
        <f t="shared" si="1"/>
        <v>0</v>
      </c>
      <c r="R3339" s="1"/>
      <c r="S3339" s="1"/>
      <c r="T3339" s="1"/>
    </row>
    <row r="3340" ht="15.75" customHeight="1">
      <c r="A3340" s="1"/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20"/>
      <c r="M3340" s="42" t="str">
        <f t="shared" si="14"/>
        <v/>
      </c>
      <c r="N3340" s="60">
        <f t="shared" si="5"/>
        <v>30</v>
      </c>
      <c r="O3340" s="61">
        <f t="shared" si="15"/>
        <v>22748863.93</v>
      </c>
      <c r="P3340" s="63">
        <f t="shared" si="16"/>
        <v>1160192061</v>
      </c>
      <c r="Q3340" s="42">
        <f t="shared" si="1"/>
        <v>0</v>
      </c>
      <c r="R3340" s="1"/>
      <c r="S3340" s="1"/>
      <c r="T3340" s="1"/>
    </row>
    <row r="3341" ht="15.75" customHeight="1">
      <c r="A3341" s="1"/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20"/>
      <c r="M3341" s="42" t="str">
        <f t="shared" si="14"/>
        <v/>
      </c>
      <c r="N3341" s="60">
        <f t="shared" si="5"/>
        <v>89</v>
      </c>
      <c r="O3341" s="61">
        <f t="shared" si="15"/>
        <v>-23203841.21</v>
      </c>
      <c r="P3341" s="63">
        <f t="shared" si="16"/>
        <v>1136988219</v>
      </c>
      <c r="Q3341" s="42">
        <f t="shared" si="1"/>
        <v>1</v>
      </c>
      <c r="R3341" s="1"/>
      <c r="S3341" s="1"/>
      <c r="T3341" s="1"/>
    </row>
    <row r="3342" ht="15.75" customHeight="1">
      <c r="A3342" s="1"/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20"/>
      <c r="M3342" s="42" t="str">
        <f t="shared" si="14"/>
        <v/>
      </c>
      <c r="N3342" s="60">
        <f t="shared" si="5"/>
        <v>13</v>
      </c>
      <c r="O3342" s="61">
        <f t="shared" si="15"/>
        <v>22739764.39</v>
      </c>
      <c r="P3342" s="63">
        <f t="shared" si="16"/>
        <v>1159727984</v>
      </c>
      <c r="Q3342" s="42">
        <f t="shared" si="1"/>
        <v>0</v>
      </c>
      <c r="R3342" s="1"/>
      <c r="S3342" s="1"/>
      <c r="T3342" s="1"/>
    </row>
    <row r="3343" ht="15.75" customHeight="1">
      <c r="A3343" s="1"/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20"/>
      <c r="M3343" s="42" t="str">
        <f t="shared" si="14"/>
        <v/>
      </c>
      <c r="N3343" s="60">
        <f t="shared" si="5"/>
        <v>80</v>
      </c>
      <c r="O3343" s="61">
        <f t="shared" si="15"/>
        <v>-23194559.67</v>
      </c>
      <c r="P3343" s="63">
        <f t="shared" si="16"/>
        <v>1136533424</v>
      </c>
      <c r="Q3343" s="42">
        <f t="shared" si="1"/>
        <v>1</v>
      </c>
      <c r="R3343" s="1"/>
      <c r="S3343" s="1"/>
      <c r="T3343" s="1"/>
    </row>
    <row r="3344" ht="15.75" customHeight="1">
      <c r="A3344" s="1"/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20"/>
      <c r="M3344" s="42" t="str">
        <f t="shared" si="14"/>
        <v/>
      </c>
      <c r="N3344" s="60">
        <f t="shared" si="5"/>
        <v>0</v>
      </c>
      <c r="O3344" s="61">
        <f t="shared" si="15"/>
        <v>22730668.48</v>
      </c>
      <c r="P3344" s="63">
        <f t="shared" si="16"/>
        <v>1159264093</v>
      </c>
      <c r="Q3344" s="42">
        <f t="shared" si="1"/>
        <v>0</v>
      </c>
      <c r="R3344" s="1"/>
      <c r="S3344" s="1"/>
      <c r="T3344" s="1"/>
    </row>
    <row r="3345" ht="15.75" customHeight="1">
      <c r="A3345" s="1"/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20"/>
      <c r="M3345" s="42" t="str">
        <f t="shared" si="14"/>
        <v/>
      </c>
      <c r="N3345" s="60">
        <f t="shared" si="5"/>
        <v>94</v>
      </c>
      <c r="O3345" s="61">
        <f t="shared" si="15"/>
        <v>-23185281.85</v>
      </c>
      <c r="P3345" s="63">
        <f t="shared" si="16"/>
        <v>1136078811</v>
      </c>
      <c r="Q3345" s="42">
        <f t="shared" si="1"/>
        <v>1</v>
      </c>
      <c r="R3345" s="1"/>
      <c r="S3345" s="1"/>
      <c r="T3345" s="1"/>
    </row>
    <row r="3346" ht="15.75" customHeight="1">
      <c r="A3346" s="1"/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20"/>
      <c r="M3346" s="42" t="str">
        <f t="shared" si="14"/>
        <v/>
      </c>
      <c r="N3346" s="60">
        <f t="shared" si="5"/>
        <v>18</v>
      </c>
      <c r="O3346" s="61">
        <f t="shared" si="15"/>
        <v>22721576.21</v>
      </c>
      <c r="P3346" s="63">
        <f t="shared" si="16"/>
        <v>1158800387</v>
      </c>
      <c r="Q3346" s="42">
        <f t="shared" si="1"/>
        <v>0</v>
      </c>
      <c r="R3346" s="1"/>
      <c r="S3346" s="1"/>
      <c r="T3346" s="1"/>
    </row>
    <row r="3347" ht="15.75" customHeight="1">
      <c r="A3347" s="1"/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20"/>
      <c r="M3347" s="42" t="str">
        <f t="shared" si="14"/>
        <v/>
      </c>
      <c r="N3347" s="60">
        <f t="shared" si="5"/>
        <v>57</v>
      </c>
      <c r="O3347" s="61">
        <f t="shared" si="15"/>
        <v>23176007.74</v>
      </c>
      <c r="P3347" s="63">
        <f t="shared" si="16"/>
        <v>1181976395</v>
      </c>
      <c r="Q3347" s="42">
        <f t="shared" si="1"/>
        <v>0</v>
      </c>
      <c r="R3347" s="1"/>
      <c r="S3347" s="1"/>
      <c r="T3347" s="1"/>
    </row>
    <row r="3348" ht="15.75" customHeight="1">
      <c r="A3348" s="1"/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20"/>
      <c r="M3348" s="42" t="str">
        <f t="shared" si="14"/>
        <v/>
      </c>
      <c r="N3348" s="60">
        <f t="shared" si="5"/>
        <v>30</v>
      </c>
      <c r="O3348" s="61">
        <f t="shared" si="15"/>
        <v>23639527.89</v>
      </c>
      <c r="P3348" s="63">
        <f t="shared" si="16"/>
        <v>1205615923</v>
      </c>
      <c r="Q3348" s="42">
        <f t="shared" si="1"/>
        <v>0</v>
      </c>
      <c r="R3348" s="1"/>
      <c r="S3348" s="1"/>
      <c r="T3348" s="1"/>
    </row>
    <row r="3349" ht="15.75" customHeight="1">
      <c r="A3349" s="1"/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20"/>
      <c r="M3349" s="42" t="str">
        <f t="shared" si="14"/>
        <v/>
      </c>
      <c r="N3349" s="60">
        <f t="shared" si="5"/>
        <v>64</v>
      </c>
      <c r="O3349" s="61">
        <f t="shared" si="15"/>
        <v>-24112318.45</v>
      </c>
      <c r="P3349" s="63">
        <f t="shared" si="16"/>
        <v>1181503604</v>
      </c>
      <c r="Q3349" s="42">
        <f t="shared" si="1"/>
        <v>1</v>
      </c>
      <c r="R3349" s="1"/>
      <c r="S3349" s="1"/>
      <c r="T3349" s="1"/>
    </row>
    <row r="3350" ht="15.75" customHeight="1">
      <c r="A3350" s="1"/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20"/>
      <c r="M3350" s="42" t="str">
        <f t="shared" si="14"/>
        <v/>
      </c>
      <c r="N3350" s="60">
        <f t="shared" si="5"/>
        <v>12</v>
      </c>
      <c r="O3350" s="61">
        <f t="shared" si="15"/>
        <v>23630072.08</v>
      </c>
      <c r="P3350" s="63">
        <f t="shared" si="16"/>
        <v>1205133676</v>
      </c>
      <c r="Q3350" s="42">
        <f t="shared" si="1"/>
        <v>0</v>
      </c>
      <c r="R3350" s="1"/>
      <c r="S3350" s="1"/>
      <c r="T3350" s="1"/>
    </row>
    <row r="3351" ht="15.75" customHeight="1">
      <c r="A3351" s="1"/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20"/>
      <c r="M3351" s="42" t="str">
        <f t="shared" si="14"/>
        <v/>
      </c>
      <c r="N3351" s="60">
        <f t="shared" si="5"/>
        <v>98</v>
      </c>
      <c r="O3351" s="61">
        <f t="shared" si="15"/>
        <v>-24102673.52</v>
      </c>
      <c r="P3351" s="63">
        <f t="shared" si="16"/>
        <v>1181031003</v>
      </c>
      <c r="Q3351" s="42">
        <f t="shared" si="1"/>
        <v>1</v>
      </c>
      <c r="R3351" s="1"/>
      <c r="S3351" s="1"/>
      <c r="T3351" s="1"/>
    </row>
    <row r="3352" ht="15.75" customHeight="1">
      <c r="A3352" s="1"/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20"/>
      <c r="M3352" s="42" t="str">
        <f t="shared" si="14"/>
        <v/>
      </c>
      <c r="N3352" s="60">
        <f t="shared" si="5"/>
        <v>99</v>
      </c>
      <c r="O3352" s="61">
        <f t="shared" si="15"/>
        <v>-23620620.05</v>
      </c>
      <c r="P3352" s="63">
        <f t="shared" si="16"/>
        <v>1157410383</v>
      </c>
      <c r="Q3352" s="42">
        <f t="shared" si="1"/>
        <v>2</v>
      </c>
      <c r="R3352" s="1"/>
      <c r="S3352" s="1"/>
      <c r="T3352" s="1"/>
    </row>
    <row r="3353" ht="15.75" customHeight="1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20"/>
      <c r="M3353" s="42" t="str">
        <f t="shared" si="14"/>
        <v/>
      </c>
      <c r="N3353" s="60">
        <f t="shared" si="5"/>
        <v>58</v>
      </c>
      <c r="O3353" s="61">
        <f t="shared" si="15"/>
        <v>23148207.65</v>
      </c>
      <c r="P3353" s="63">
        <f t="shared" si="16"/>
        <v>1180558590</v>
      </c>
      <c r="Q3353" s="42">
        <f t="shared" si="1"/>
        <v>0</v>
      </c>
      <c r="R3353" s="1"/>
      <c r="S3353" s="1"/>
      <c r="T3353" s="1"/>
    </row>
    <row r="3354" ht="15.75" customHeight="1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20"/>
      <c r="M3354" s="42" t="str">
        <f t="shared" si="14"/>
        <v/>
      </c>
      <c r="N3354" s="60">
        <f t="shared" si="5"/>
        <v>83</v>
      </c>
      <c r="O3354" s="61">
        <f t="shared" si="15"/>
        <v>-23611171.8</v>
      </c>
      <c r="P3354" s="63">
        <f t="shared" si="16"/>
        <v>1156947418</v>
      </c>
      <c r="Q3354" s="42">
        <f t="shared" si="1"/>
        <v>1</v>
      </c>
      <c r="R3354" s="1"/>
      <c r="S3354" s="1"/>
      <c r="T3354" s="1"/>
    </row>
    <row r="3355" ht="15.75" customHeight="1">
      <c r="A3355" s="1"/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20"/>
      <c r="M3355" s="42" t="str">
        <f t="shared" si="14"/>
        <v/>
      </c>
      <c r="N3355" s="60">
        <f t="shared" si="5"/>
        <v>77</v>
      </c>
      <c r="O3355" s="61">
        <f t="shared" si="15"/>
        <v>-23138948.37</v>
      </c>
      <c r="P3355" s="63">
        <f t="shared" si="16"/>
        <v>1133808470</v>
      </c>
      <c r="Q3355" s="42">
        <f t="shared" si="1"/>
        <v>2</v>
      </c>
      <c r="R3355" s="1"/>
      <c r="S3355" s="1"/>
      <c r="T3355" s="1"/>
    </row>
    <row r="3356" ht="15.75" customHeight="1">
      <c r="A3356" s="1"/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20"/>
      <c r="M3356" s="42" t="str">
        <f t="shared" si="14"/>
        <v/>
      </c>
      <c r="N3356" s="60">
        <f t="shared" si="5"/>
        <v>71</v>
      </c>
      <c r="O3356" s="61">
        <f t="shared" si="15"/>
        <v>-22676169.4</v>
      </c>
      <c r="P3356" s="63">
        <f t="shared" si="16"/>
        <v>1111132301</v>
      </c>
      <c r="Q3356" s="42">
        <f t="shared" si="1"/>
        <v>3</v>
      </c>
      <c r="R3356" s="1"/>
      <c r="S3356" s="1"/>
      <c r="T3356" s="1"/>
    </row>
    <row r="3357" ht="15.75" customHeight="1">
      <c r="A3357" s="1"/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20"/>
      <c r="M3357" s="42" t="str">
        <f t="shared" si="14"/>
        <v/>
      </c>
      <c r="N3357" s="60">
        <f t="shared" si="5"/>
        <v>59</v>
      </c>
      <c r="O3357" s="61">
        <f t="shared" si="15"/>
        <v>22222646.01</v>
      </c>
      <c r="P3357" s="63">
        <f t="shared" si="16"/>
        <v>1133354947</v>
      </c>
      <c r="Q3357" s="42">
        <f t="shared" si="1"/>
        <v>0</v>
      </c>
      <c r="R3357" s="1"/>
      <c r="S3357" s="1"/>
      <c r="T3357" s="1"/>
    </row>
    <row r="3358" ht="15.75" customHeight="1">
      <c r="A3358" s="1"/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20"/>
      <c r="M3358" s="42" t="str">
        <f t="shared" si="14"/>
        <v/>
      </c>
      <c r="N3358" s="60">
        <f t="shared" si="5"/>
        <v>99</v>
      </c>
      <c r="O3358" s="61">
        <f t="shared" si="15"/>
        <v>-22667098.93</v>
      </c>
      <c r="P3358" s="63">
        <f t="shared" si="16"/>
        <v>1110687848</v>
      </c>
      <c r="Q3358" s="42">
        <f t="shared" si="1"/>
        <v>1</v>
      </c>
      <c r="R3358" s="1"/>
      <c r="S3358" s="1"/>
      <c r="T3358" s="1"/>
    </row>
    <row r="3359" ht="15.75" customHeight="1">
      <c r="A3359" s="1"/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20"/>
      <c r="M3359" s="42" t="str">
        <f t="shared" si="14"/>
        <v/>
      </c>
      <c r="N3359" s="60">
        <f t="shared" si="5"/>
        <v>92</v>
      </c>
      <c r="O3359" s="61">
        <f t="shared" si="15"/>
        <v>-22213756.95</v>
      </c>
      <c r="P3359" s="63">
        <f t="shared" si="16"/>
        <v>1088474091</v>
      </c>
      <c r="Q3359" s="42">
        <f t="shared" si="1"/>
        <v>2</v>
      </c>
      <c r="R3359" s="1"/>
      <c r="S3359" s="1"/>
      <c r="T3359" s="1"/>
    </row>
    <row r="3360" ht="15.75" customHeight="1">
      <c r="A3360" s="1"/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20"/>
      <c r="M3360" s="42" t="str">
        <f t="shared" si="14"/>
        <v/>
      </c>
      <c r="N3360" s="60">
        <f t="shared" si="5"/>
        <v>40</v>
      </c>
      <c r="O3360" s="61">
        <f t="shared" si="15"/>
        <v>21769481.82</v>
      </c>
      <c r="P3360" s="63">
        <f t="shared" si="16"/>
        <v>1110243573</v>
      </c>
      <c r="Q3360" s="42">
        <f t="shared" si="1"/>
        <v>0</v>
      </c>
      <c r="R3360" s="1"/>
      <c r="S3360" s="1"/>
      <c r="T3360" s="1"/>
    </row>
    <row r="3361" ht="15.75" customHeight="1">
      <c r="A3361" s="1"/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20"/>
      <c r="M3361" s="42" t="str">
        <f t="shared" si="14"/>
        <v/>
      </c>
      <c r="N3361" s="60">
        <f t="shared" si="5"/>
        <v>47</v>
      </c>
      <c r="O3361" s="61">
        <f t="shared" si="15"/>
        <v>22204871.45</v>
      </c>
      <c r="P3361" s="63">
        <f t="shared" si="16"/>
        <v>1132448444</v>
      </c>
      <c r="Q3361" s="42">
        <f t="shared" si="1"/>
        <v>0</v>
      </c>
      <c r="R3361" s="1"/>
      <c r="S3361" s="1"/>
      <c r="T3361" s="1"/>
    </row>
    <row r="3362" ht="15.75" customHeight="1">
      <c r="A3362" s="1"/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20"/>
      <c r="M3362" s="42" t="str">
        <f t="shared" si="14"/>
        <v/>
      </c>
      <c r="N3362" s="60">
        <f t="shared" si="5"/>
        <v>14</v>
      </c>
      <c r="O3362" s="61">
        <f t="shared" si="15"/>
        <v>22648968.88</v>
      </c>
      <c r="P3362" s="63">
        <f t="shared" si="16"/>
        <v>1155097413</v>
      </c>
      <c r="Q3362" s="42">
        <f t="shared" si="1"/>
        <v>0</v>
      </c>
      <c r="R3362" s="1"/>
      <c r="S3362" s="1"/>
      <c r="T3362" s="1"/>
    </row>
    <row r="3363" ht="15.75" customHeight="1">
      <c r="A3363" s="1"/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20"/>
      <c r="M3363" s="42" t="str">
        <f t="shared" si="14"/>
        <v/>
      </c>
      <c r="N3363" s="60">
        <f t="shared" si="5"/>
        <v>26</v>
      </c>
      <c r="O3363" s="61">
        <f t="shared" si="15"/>
        <v>23101948.26</v>
      </c>
      <c r="P3363" s="63">
        <f t="shared" si="16"/>
        <v>1178199361</v>
      </c>
      <c r="Q3363" s="42">
        <f t="shared" si="1"/>
        <v>0</v>
      </c>
      <c r="R3363" s="1"/>
      <c r="S3363" s="1"/>
      <c r="T3363" s="1"/>
    </row>
    <row r="3364" ht="15.75" customHeight="1">
      <c r="A3364" s="1"/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20"/>
      <c r="M3364" s="42" t="str">
        <f t="shared" si="14"/>
        <v/>
      </c>
      <c r="N3364" s="60">
        <f t="shared" si="5"/>
        <v>65</v>
      </c>
      <c r="O3364" s="61">
        <f t="shared" si="15"/>
        <v>-23563987.22</v>
      </c>
      <c r="P3364" s="63">
        <f t="shared" si="16"/>
        <v>1154635374</v>
      </c>
      <c r="Q3364" s="42">
        <f t="shared" si="1"/>
        <v>1</v>
      </c>
      <c r="R3364" s="1"/>
      <c r="S3364" s="1"/>
      <c r="T3364" s="1"/>
    </row>
    <row r="3365" ht="15.75" customHeight="1">
      <c r="A3365" s="1"/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20"/>
      <c r="M3365" s="42" t="str">
        <f t="shared" si="14"/>
        <v/>
      </c>
      <c r="N3365" s="60">
        <f t="shared" si="5"/>
        <v>63</v>
      </c>
      <c r="O3365" s="61">
        <f t="shared" si="15"/>
        <v>-23092707.48</v>
      </c>
      <c r="P3365" s="63">
        <f t="shared" si="16"/>
        <v>1131542666</v>
      </c>
      <c r="Q3365" s="42">
        <f t="shared" si="1"/>
        <v>2</v>
      </c>
      <c r="R3365" s="1"/>
      <c r="S3365" s="1"/>
      <c r="T3365" s="1"/>
    </row>
    <row r="3366" ht="15.75" customHeight="1">
      <c r="A3366" s="1"/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20"/>
      <c r="M3366" s="42" t="str">
        <f t="shared" si="14"/>
        <v/>
      </c>
      <c r="N3366" s="60">
        <f t="shared" si="5"/>
        <v>15</v>
      </c>
      <c r="O3366" s="61">
        <f t="shared" si="15"/>
        <v>22630853.33</v>
      </c>
      <c r="P3366" s="63">
        <f t="shared" si="16"/>
        <v>1154173520</v>
      </c>
      <c r="Q3366" s="42">
        <f t="shared" si="1"/>
        <v>0</v>
      </c>
      <c r="R3366" s="1"/>
      <c r="S3366" s="1"/>
      <c r="T3366" s="1"/>
    </row>
    <row r="3367" ht="15.75" customHeight="1">
      <c r="A3367" s="1"/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20"/>
      <c r="M3367" s="42" t="str">
        <f t="shared" si="14"/>
        <v/>
      </c>
      <c r="N3367" s="60">
        <f t="shared" si="5"/>
        <v>80</v>
      </c>
      <c r="O3367" s="61">
        <f t="shared" si="15"/>
        <v>-23083470.4</v>
      </c>
      <c r="P3367" s="63">
        <f t="shared" si="16"/>
        <v>1131090049</v>
      </c>
      <c r="Q3367" s="42">
        <f t="shared" si="1"/>
        <v>1</v>
      </c>
      <c r="R3367" s="1"/>
      <c r="S3367" s="1"/>
      <c r="T3367" s="1"/>
    </row>
    <row r="3368" ht="15.75" customHeight="1">
      <c r="A3368" s="1"/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20"/>
      <c r="M3368" s="42" t="str">
        <f t="shared" si="14"/>
        <v/>
      </c>
      <c r="N3368" s="60">
        <f t="shared" si="5"/>
        <v>7</v>
      </c>
      <c r="O3368" s="61">
        <f t="shared" si="15"/>
        <v>22621800.99</v>
      </c>
      <c r="P3368" s="63">
        <f t="shared" si="16"/>
        <v>1153711850</v>
      </c>
      <c r="Q3368" s="42">
        <f t="shared" si="1"/>
        <v>0</v>
      </c>
      <c r="R3368" s="1"/>
      <c r="S3368" s="1"/>
      <c r="T3368" s="1"/>
    </row>
    <row r="3369" ht="15.75" customHeight="1">
      <c r="A3369" s="1"/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20"/>
      <c r="M3369" s="42" t="str">
        <f t="shared" si="14"/>
        <v/>
      </c>
      <c r="N3369" s="60">
        <f t="shared" si="5"/>
        <v>60</v>
      </c>
      <c r="O3369" s="61">
        <f t="shared" si="15"/>
        <v>-23074237.01</v>
      </c>
      <c r="P3369" s="63">
        <f t="shared" si="16"/>
        <v>1130637613</v>
      </c>
      <c r="Q3369" s="42">
        <f t="shared" si="1"/>
        <v>1</v>
      </c>
      <c r="R3369" s="1"/>
      <c r="S3369" s="1"/>
      <c r="T3369" s="1"/>
    </row>
    <row r="3370" ht="15.75" customHeight="1">
      <c r="A3370" s="1"/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20"/>
      <c r="M3370" s="42" t="str">
        <f t="shared" si="14"/>
        <v/>
      </c>
      <c r="N3370" s="60">
        <f t="shared" si="5"/>
        <v>71</v>
      </c>
      <c r="O3370" s="61">
        <f t="shared" si="15"/>
        <v>-22612752.27</v>
      </c>
      <c r="P3370" s="63">
        <f t="shared" si="16"/>
        <v>1108024861</v>
      </c>
      <c r="Q3370" s="42">
        <f t="shared" si="1"/>
        <v>2</v>
      </c>
      <c r="R3370" s="1"/>
      <c r="S3370" s="1"/>
      <c r="T3370" s="1"/>
    </row>
    <row r="3371" ht="15.75" customHeight="1">
      <c r="A3371" s="1"/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20"/>
      <c r="M3371" s="42" t="str">
        <f t="shared" si="14"/>
        <v/>
      </c>
      <c r="N3371" s="60">
        <f t="shared" si="5"/>
        <v>82</v>
      </c>
      <c r="O3371" s="61">
        <f t="shared" si="15"/>
        <v>-22160497.22</v>
      </c>
      <c r="P3371" s="63">
        <f t="shared" si="16"/>
        <v>1085864364</v>
      </c>
      <c r="Q3371" s="42">
        <f t="shared" si="1"/>
        <v>3</v>
      </c>
      <c r="R3371" s="1"/>
      <c r="S3371" s="1"/>
      <c r="T3371" s="1"/>
    </row>
    <row r="3372" ht="15.75" customHeight="1">
      <c r="A3372" s="1"/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20"/>
      <c r="M3372" s="42" t="str">
        <f t="shared" si="14"/>
        <v/>
      </c>
      <c r="N3372" s="60">
        <f t="shared" si="5"/>
        <v>94</v>
      </c>
      <c r="O3372" s="61">
        <f t="shared" si="15"/>
        <v>-21717287.28</v>
      </c>
      <c r="P3372" s="63">
        <f t="shared" si="16"/>
        <v>1064147077</v>
      </c>
      <c r="Q3372" s="42">
        <f t="shared" si="1"/>
        <v>4</v>
      </c>
      <c r="R3372" s="1"/>
      <c r="S3372" s="1"/>
      <c r="T3372" s="1"/>
    </row>
    <row r="3373" ht="15.75" customHeight="1">
      <c r="A3373" s="1"/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20"/>
      <c r="M3373" s="42" t="str">
        <f t="shared" si="14"/>
        <v/>
      </c>
      <c r="N3373" s="60">
        <f t="shared" si="5"/>
        <v>51</v>
      </c>
      <c r="O3373" s="61">
        <f t="shared" si="15"/>
        <v>21282941.53</v>
      </c>
      <c r="P3373" s="63">
        <f t="shared" si="16"/>
        <v>1085430018</v>
      </c>
      <c r="Q3373" s="42">
        <f t="shared" si="1"/>
        <v>0</v>
      </c>
      <c r="R3373" s="1"/>
      <c r="S3373" s="1"/>
      <c r="T3373" s="1"/>
    </row>
    <row r="3374" ht="15.75" customHeight="1">
      <c r="A3374" s="1"/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20"/>
      <c r="M3374" s="42" t="str">
        <f t="shared" si="14"/>
        <v/>
      </c>
      <c r="N3374" s="60">
        <f t="shared" si="5"/>
        <v>12</v>
      </c>
      <c r="O3374" s="61">
        <f t="shared" si="15"/>
        <v>21708600.36</v>
      </c>
      <c r="P3374" s="63">
        <f t="shared" si="16"/>
        <v>1107138619</v>
      </c>
      <c r="Q3374" s="42">
        <f t="shared" si="1"/>
        <v>0</v>
      </c>
      <c r="R3374" s="1"/>
      <c r="S3374" s="1"/>
      <c r="T3374" s="1"/>
    </row>
    <row r="3375" ht="15.75" customHeight="1">
      <c r="A3375" s="1"/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20"/>
      <c r="M3375" s="42" t="str">
        <f t="shared" si="14"/>
        <v/>
      </c>
      <c r="N3375" s="60">
        <f t="shared" si="5"/>
        <v>31</v>
      </c>
      <c r="O3375" s="61">
        <f t="shared" si="15"/>
        <v>22142772.37</v>
      </c>
      <c r="P3375" s="63">
        <f t="shared" si="16"/>
        <v>1129281391</v>
      </c>
      <c r="Q3375" s="42">
        <f t="shared" si="1"/>
        <v>0</v>
      </c>
      <c r="R3375" s="1"/>
      <c r="S3375" s="1"/>
      <c r="T3375" s="1"/>
    </row>
    <row r="3376" ht="15.75" customHeight="1">
      <c r="A3376" s="1"/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20"/>
      <c r="M3376" s="42" t="str">
        <f t="shared" si="14"/>
        <v/>
      </c>
      <c r="N3376" s="60">
        <f t="shared" si="5"/>
        <v>94</v>
      </c>
      <c r="O3376" s="61">
        <f t="shared" si="15"/>
        <v>-22585627.82</v>
      </c>
      <c r="P3376" s="63">
        <f t="shared" si="16"/>
        <v>1106695763</v>
      </c>
      <c r="Q3376" s="42">
        <f t="shared" si="1"/>
        <v>1</v>
      </c>
      <c r="R3376" s="1"/>
      <c r="S3376" s="1"/>
      <c r="T3376" s="1"/>
    </row>
    <row r="3377" ht="15.75" customHeight="1">
      <c r="A3377" s="1"/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20"/>
      <c r="M3377" s="42" t="str">
        <f t="shared" si="14"/>
        <v/>
      </c>
      <c r="N3377" s="60">
        <f t="shared" si="5"/>
        <v>100</v>
      </c>
      <c r="O3377" s="61">
        <f t="shared" si="15"/>
        <v>-22133915.26</v>
      </c>
      <c r="P3377" s="63">
        <f t="shared" si="16"/>
        <v>1084561848</v>
      </c>
      <c r="Q3377" s="42">
        <f t="shared" si="1"/>
        <v>2</v>
      </c>
      <c r="R3377" s="1"/>
      <c r="S3377" s="1"/>
      <c r="T3377" s="1"/>
    </row>
    <row r="3378" ht="15.75" customHeight="1">
      <c r="A3378" s="1"/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20"/>
      <c r="M3378" s="42" t="str">
        <f t="shared" si="14"/>
        <v/>
      </c>
      <c r="N3378" s="60">
        <f t="shared" si="5"/>
        <v>39</v>
      </c>
      <c r="O3378" s="61">
        <f t="shared" si="15"/>
        <v>21691236.96</v>
      </c>
      <c r="P3378" s="63">
        <f t="shared" si="16"/>
        <v>1106253085</v>
      </c>
      <c r="Q3378" s="42">
        <f t="shared" si="1"/>
        <v>0</v>
      </c>
      <c r="R3378" s="1"/>
      <c r="S3378" s="1"/>
      <c r="T3378" s="1"/>
    </row>
    <row r="3379" ht="15.75" customHeight="1">
      <c r="A3379" s="1"/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20"/>
      <c r="M3379" s="42" t="str">
        <f t="shared" si="14"/>
        <v/>
      </c>
      <c r="N3379" s="60">
        <f t="shared" si="5"/>
        <v>80</v>
      </c>
      <c r="O3379" s="61">
        <f t="shared" si="15"/>
        <v>-22125061.7</v>
      </c>
      <c r="P3379" s="63">
        <f t="shared" si="16"/>
        <v>1084128023</v>
      </c>
      <c r="Q3379" s="42">
        <f t="shared" si="1"/>
        <v>1</v>
      </c>
      <c r="R3379" s="1"/>
      <c r="S3379" s="1"/>
      <c r="T3379" s="1"/>
    </row>
    <row r="3380" ht="15.75" customHeight="1">
      <c r="A3380" s="1"/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20"/>
      <c r="M3380" s="42" t="str">
        <f t="shared" si="14"/>
        <v/>
      </c>
      <c r="N3380" s="60">
        <f t="shared" si="5"/>
        <v>25</v>
      </c>
      <c r="O3380" s="61">
        <f t="shared" si="15"/>
        <v>21682560.46</v>
      </c>
      <c r="P3380" s="63">
        <f t="shared" si="16"/>
        <v>1105810584</v>
      </c>
      <c r="Q3380" s="42">
        <f t="shared" si="1"/>
        <v>0</v>
      </c>
      <c r="R3380" s="1"/>
      <c r="S3380" s="1"/>
      <c r="T3380" s="1"/>
    </row>
    <row r="3381" ht="15.75" customHeight="1">
      <c r="A3381" s="1"/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20"/>
      <c r="M3381" s="42" t="str">
        <f t="shared" si="14"/>
        <v/>
      </c>
      <c r="N3381" s="60">
        <f t="shared" si="5"/>
        <v>7</v>
      </c>
      <c r="O3381" s="61">
        <f t="shared" si="15"/>
        <v>22116211.67</v>
      </c>
      <c r="P3381" s="63">
        <f t="shared" si="16"/>
        <v>1127926795</v>
      </c>
      <c r="Q3381" s="42">
        <f t="shared" si="1"/>
        <v>0</v>
      </c>
      <c r="R3381" s="1"/>
      <c r="S3381" s="1"/>
      <c r="T3381" s="1"/>
    </row>
    <row r="3382" ht="15.75" customHeight="1">
      <c r="A3382" s="1"/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20"/>
      <c r="M3382" s="42" t="str">
        <f t="shared" si="14"/>
        <v/>
      </c>
      <c r="N3382" s="60">
        <f t="shared" si="5"/>
        <v>78</v>
      </c>
      <c r="O3382" s="61">
        <f t="shared" si="15"/>
        <v>-22558535.9</v>
      </c>
      <c r="P3382" s="63">
        <f t="shared" si="16"/>
        <v>1105368259</v>
      </c>
      <c r="Q3382" s="42">
        <f t="shared" si="1"/>
        <v>1</v>
      </c>
      <c r="R3382" s="1"/>
      <c r="S3382" s="1"/>
      <c r="T3382" s="1"/>
    </row>
    <row r="3383" ht="15.75" customHeight="1">
      <c r="A3383" s="1"/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20"/>
      <c r="M3383" s="42" t="str">
        <f t="shared" si="14"/>
        <v/>
      </c>
      <c r="N3383" s="60">
        <f t="shared" si="5"/>
        <v>10</v>
      </c>
      <c r="O3383" s="61">
        <f t="shared" si="15"/>
        <v>22107365.19</v>
      </c>
      <c r="P3383" s="63">
        <f t="shared" si="16"/>
        <v>1127475624</v>
      </c>
      <c r="Q3383" s="42">
        <f t="shared" si="1"/>
        <v>0</v>
      </c>
      <c r="R3383" s="1"/>
      <c r="S3383" s="1"/>
      <c r="T3383" s="1"/>
    </row>
    <row r="3384" ht="15.75" customHeight="1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20"/>
      <c r="M3384" s="42" t="str">
        <f t="shared" si="14"/>
        <v/>
      </c>
      <c r="N3384" s="60">
        <f t="shared" si="5"/>
        <v>13</v>
      </c>
      <c r="O3384" s="61">
        <f t="shared" si="15"/>
        <v>22549512.49</v>
      </c>
      <c r="P3384" s="63">
        <f t="shared" si="16"/>
        <v>1150025137</v>
      </c>
      <c r="Q3384" s="42">
        <f t="shared" si="1"/>
        <v>0</v>
      </c>
      <c r="R3384" s="1"/>
      <c r="S3384" s="1"/>
      <c r="T3384" s="1"/>
    </row>
    <row r="3385" ht="15.75" customHeight="1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20"/>
      <c r="M3385" s="42" t="str">
        <f t="shared" si="14"/>
        <v/>
      </c>
      <c r="N3385" s="60">
        <f t="shared" si="5"/>
        <v>51</v>
      </c>
      <c r="O3385" s="61">
        <f t="shared" si="15"/>
        <v>23000502.74</v>
      </c>
      <c r="P3385" s="63">
        <f t="shared" si="16"/>
        <v>1173025640</v>
      </c>
      <c r="Q3385" s="42">
        <f t="shared" si="1"/>
        <v>0</v>
      </c>
      <c r="R3385" s="1"/>
      <c r="S3385" s="1"/>
      <c r="T3385" s="1"/>
    </row>
    <row r="3386" ht="15.75" customHeight="1">
      <c r="A3386" s="1"/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20"/>
      <c r="M3386" s="42" t="str">
        <f t="shared" si="14"/>
        <v/>
      </c>
      <c r="N3386" s="60">
        <f t="shared" si="5"/>
        <v>83</v>
      </c>
      <c r="O3386" s="61">
        <f t="shared" si="15"/>
        <v>-23460512.79</v>
      </c>
      <c r="P3386" s="63">
        <f t="shared" si="16"/>
        <v>1149565127</v>
      </c>
      <c r="Q3386" s="42">
        <f t="shared" si="1"/>
        <v>1</v>
      </c>
      <c r="R3386" s="1"/>
      <c r="S3386" s="1"/>
      <c r="T3386" s="1"/>
    </row>
    <row r="3387" ht="15.75" customHeight="1">
      <c r="A3387" s="1"/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20"/>
      <c r="M3387" s="42" t="str">
        <f t="shared" si="14"/>
        <v/>
      </c>
      <c r="N3387" s="60">
        <f t="shared" si="5"/>
        <v>24</v>
      </c>
      <c r="O3387" s="61">
        <f t="shared" si="15"/>
        <v>22991302.54</v>
      </c>
      <c r="P3387" s="63">
        <f t="shared" si="16"/>
        <v>1172556429</v>
      </c>
      <c r="Q3387" s="42">
        <f t="shared" si="1"/>
        <v>0</v>
      </c>
      <c r="R3387" s="1"/>
      <c r="S3387" s="1"/>
      <c r="T3387" s="1"/>
    </row>
    <row r="3388" ht="15.75" customHeight="1">
      <c r="A3388" s="1"/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20"/>
      <c r="M3388" s="42" t="str">
        <f t="shared" si="14"/>
        <v/>
      </c>
      <c r="N3388" s="60">
        <f t="shared" si="5"/>
        <v>72</v>
      </c>
      <c r="O3388" s="61">
        <f t="shared" si="15"/>
        <v>-23451128.59</v>
      </c>
      <c r="P3388" s="63">
        <f t="shared" si="16"/>
        <v>1149105301</v>
      </c>
      <c r="Q3388" s="42">
        <f t="shared" si="1"/>
        <v>1</v>
      </c>
      <c r="R3388" s="1"/>
      <c r="S3388" s="1"/>
      <c r="T3388" s="1"/>
    </row>
    <row r="3389" ht="15.75" customHeight="1">
      <c r="A3389" s="1"/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20"/>
      <c r="M3389" s="42" t="str">
        <f t="shared" si="14"/>
        <v/>
      </c>
      <c r="N3389" s="60">
        <f t="shared" si="5"/>
        <v>45</v>
      </c>
      <c r="O3389" s="61">
        <f t="shared" si="15"/>
        <v>22982106.02</v>
      </c>
      <c r="P3389" s="63">
        <f t="shared" si="16"/>
        <v>1172087407</v>
      </c>
      <c r="Q3389" s="42">
        <f t="shared" si="1"/>
        <v>0</v>
      </c>
      <c r="R3389" s="1"/>
      <c r="S3389" s="1"/>
      <c r="T3389" s="1"/>
    </row>
    <row r="3390" ht="15.75" customHeight="1">
      <c r="A3390" s="1"/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20"/>
      <c r="M3390" s="42" t="str">
        <f t="shared" si="14"/>
        <v/>
      </c>
      <c r="N3390" s="60">
        <f t="shared" si="5"/>
        <v>21</v>
      </c>
      <c r="O3390" s="61">
        <f t="shared" si="15"/>
        <v>23441748.14</v>
      </c>
      <c r="P3390" s="63">
        <f t="shared" si="16"/>
        <v>1195529155</v>
      </c>
      <c r="Q3390" s="42">
        <f t="shared" si="1"/>
        <v>0</v>
      </c>
      <c r="R3390" s="1"/>
      <c r="S3390" s="1"/>
      <c r="T3390" s="1"/>
    </row>
    <row r="3391" ht="15.75" customHeight="1">
      <c r="A3391" s="1"/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20"/>
      <c r="M3391" s="42" t="str">
        <f t="shared" si="14"/>
        <v/>
      </c>
      <c r="N3391" s="60">
        <f t="shared" si="5"/>
        <v>35</v>
      </c>
      <c r="O3391" s="61">
        <f t="shared" si="15"/>
        <v>23910583.1</v>
      </c>
      <c r="P3391" s="63">
        <f t="shared" si="16"/>
        <v>1219439738</v>
      </c>
      <c r="Q3391" s="42">
        <f t="shared" si="1"/>
        <v>0</v>
      </c>
      <c r="R3391" s="1"/>
      <c r="S3391" s="1"/>
      <c r="T3391" s="1"/>
    </row>
    <row r="3392" ht="15.75" customHeight="1">
      <c r="A3392" s="1"/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20"/>
      <c r="M3392" s="42" t="str">
        <f t="shared" si="14"/>
        <v/>
      </c>
      <c r="N3392" s="60">
        <f t="shared" si="5"/>
        <v>31</v>
      </c>
      <c r="O3392" s="61">
        <f t="shared" si="15"/>
        <v>24388794.76</v>
      </c>
      <c r="P3392" s="63">
        <f t="shared" si="16"/>
        <v>1243828533</v>
      </c>
      <c r="Q3392" s="42">
        <f t="shared" si="1"/>
        <v>0</v>
      </c>
      <c r="R3392" s="1"/>
      <c r="S3392" s="1"/>
      <c r="T3392" s="1"/>
    </row>
    <row r="3393" ht="15.75" customHeight="1">
      <c r="A3393" s="1"/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20"/>
      <c r="M3393" s="42" t="str">
        <f t="shared" si="14"/>
        <v/>
      </c>
      <c r="N3393" s="60">
        <f t="shared" si="5"/>
        <v>45</v>
      </c>
      <c r="O3393" s="61">
        <f t="shared" si="15"/>
        <v>24876570.66</v>
      </c>
      <c r="P3393" s="63">
        <f t="shared" si="16"/>
        <v>1268705104</v>
      </c>
      <c r="Q3393" s="42">
        <f t="shared" si="1"/>
        <v>0</v>
      </c>
      <c r="R3393" s="1"/>
      <c r="S3393" s="1"/>
      <c r="T3393" s="1"/>
    </row>
    <row r="3394" ht="15.75" customHeight="1">
      <c r="A3394" s="1"/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20"/>
      <c r="M3394" s="42" t="str">
        <f t="shared" si="14"/>
        <v/>
      </c>
      <c r="N3394" s="60">
        <f t="shared" si="5"/>
        <v>28</v>
      </c>
      <c r="O3394" s="61">
        <f t="shared" si="15"/>
        <v>25374102.07</v>
      </c>
      <c r="P3394" s="63">
        <f t="shared" si="16"/>
        <v>1294079206</v>
      </c>
      <c r="Q3394" s="42">
        <f t="shared" si="1"/>
        <v>0</v>
      </c>
      <c r="R3394" s="1"/>
      <c r="S3394" s="1"/>
      <c r="T3394" s="1"/>
    </row>
    <row r="3395" ht="15.75" customHeight="1">
      <c r="A3395" s="1"/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20"/>
      <c r="M3395" s="42" t="str">
        <f t="shared" si="14"/>
        <v/>
      </c>
      <c r="N3395" s="60">
        <f t="shared" si="5"/>
        <v>51</v>
      </c>
      <c r="O3395" s="61">
        <f t="shared" si="15"/>
        <v>25881584.11</v>
      </c>
      <c r="P3395" s="63">
        <f t="shared" si="16"/>
        <v>1319960790</v>
      </c>
      <c r="Q3395" s="42">
        <f t="shared" si="1"/>
        <v>0</v>
      </c>
      <c r="R3395" s="1"/>
      <c r="S3395" s="1"/>
      <c r="T3395" s="1"/>
    </row>
    <row r="3396" ht="15.75" customHeight="1">
      <c r="A3396" s="1"/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20"/>
      <c r="M3396" s="42" t="str">
        <f t="shared" si="14"/>
        <v/>
      </c>
      <c r="N3396" s="60">
        <f t="shared" si="5"/>
        <v>7</v>
      </c>
      <c r="O3396" s="61">
        <f t="shared" si="15"/>
        <v>26399215.79</v>
      </c>
      <c r="P3396" s="63">
        <f t="shared" si="16"/>
        <v>1346360006</v>
      </c>
      <c r="Q3396" s="42">
        <f t="shared" si="1"/>
        <v>0</v>
      </c>
      <c r="R3396" s="1"/>
      <c r="S3396" s="1"/>
      <c r="T3396" s="1"/>
    </row>
    <row r="3397" ht="15.75" customHeight="1">
      <c r="A3397" s="1"/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20"/>
      <c r="M3397" s="42" t="str">
        <f t="shared" si="14"/>
        <v/>
      </c>
      <c r="N3397" s="60">
        <f t="shared" si="5"/>
        <v>46</v>
      </c>
      <c r="O3397" s="61">
        <f t="shared" si="15"/>
        <v>26927200.11</v>
      </c>
      <c r="P3397" s="63">
        <f t="shared" si="16"/>
        <v>1373287206</v>
      </c>
      <c r="Q3397" s="42">
        <f t="shared" si="1"/>
        <v>0</v>
      </c>
      <c r="R3397" s="1"/>
      <c r="S3397" s="1"/>
      <c r="T3397" s="1"/>
    </row>
    <row r="3398" ht="15.75" customHeight="1">
      <c r="A3398" s="1"/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20"/>
      <c r="M3398" s="42" t="str">
        <f t="shared" si="14"/>
        <v/>
      </c>
      <c r="N3398" s="60">
        <f t="shared" si="5"/>
        <v>76</v>
      </c>
      <c r="O3398" s="61">
        <f t="shared" si="15"/>
        <v>-27465744.11</v>
      </c>
      <c r="P3398" s="63">
        <f t="shared" si="16"/>
        <v>1345821462</v>
      </c>
      <c r="Q3398" s="42">
        <f t="shared" si="1"/>
        <v>1</v>
      </c>
      <c r="R3398" s="1"/>
      <c r="S3398" s="1"/>
      <c r="T3398" s="1"/>
    </row>
    <row r="3399" ht="15.75" customHeight="1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20"/>
      <c r="M3399" s="42" t="str">
        <f t="shared" si="14"/>
        <v/>
      </c>
      <c r="N3399" s="60">
        <f t="shared" si="5"/>
        <v>62</v>
      </c>
      <c r="O3399" s="61">
        <f t="shared" si="15"/>
        <v>-26916429.23</v>
      </c>
      <c r="P3399" s="63">
        <f t="shared" si="16"/>
        <v>1318905032</v>
      </c>
      <c r="Q3399" s="42">
        <f t="shared" si="1"/>
        <v>2</v>
      </c>
      <c r="R3399" s="1"/>
      <c r="S3399" s="1"/>
      <c r="T3399" s="1"/>
    </row>
    <row r="3400" ht="15.75" customHeight="1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20"/>
      <c r="M3400" s="42" t="str">
        <f t="shared" si="14"/>
        <v/>
      </c>
      <c r="N3400" s="60">
        <f t="shared" si="5"/>
        <v>88</v>
      </c>
      <c r="O3400" s="61">
        <f t="shared" si="15"/>
        <v>-26378100.65</v>
      </c>
      <c r="P3400" s="63">
        <f t="shared" si="16"/>
        <v>1292526932</v>
      </c>
      <c r="Q3400" s="42">
        <f t="shared" si="1"/>
        <v>3</v>
      </c>
      <c r="R3400" s="1"/>
      <c r="S3400" s="1"/>
      <c r="T3400" s="1"/>
    </row>
    <row r="3401" ht="15.75" customHeight="1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20"/>
      <c r="M3401" s="42" t="str">
        <f t="shared" si="14"/>
        <v/>
      </c>
      <c r="N3401" s="60">
        <f t="shared" si="5"/>
        <v>23</v>
      </c>
      <c r="O3401" s="61">
        <f t="shared" si="15"/>
        <v>25850538.63</v>
      </c>
      <c r="P3401" s="63">
        <f t="shared" si="16"/>
        <v>1318377470</v>
      </c>
      <c r="Q3401" s="42">
        <f t="shared" si="1"/>
        <v>0</v>
      </c>
      <c r="R3401" s="1"/>
      <c r="S3401" s="1"/>
      <c r="T3401" s="1"/>
    </row>
    <row r="3402" ht="15.75" customHeight="1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20"/>
      <c r="M3402" s="42" t="str">
        <f t="shared" si="14"/>
        <v/>
      </c>
      <c r="N3402" s="60">
        <f t="shared" si="5"/>
        <v>23</v>
      </c>
      <c r="O3402" s="61">
        <f t="shared" si="15"/>
        <v>26367549.41</v>
      </c>
      <c r="P3402" s="63">
        <f t="shared" si="16"/>
        <v>1344745020</v>
      </c>
      <c r="Q3402" s="42">
        <f t="shared" si="1"/>
        <v>0</v>
      </c>
      <c r="R3402" s="1"/>
      <c r="S3402" s="1"/>
      <c r="T3402" s="1"/>
    </row>
    <row r="3403" ht="15.75" customHeight="1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20"/>
      <c r="M3403" s="42" t="str">
        <f t="shared" si="14"/>
        <v/>
      </c>
      <c r="N3403" s="60">
        <f t="shared" si="5"/>
        <v>28</v>
      </c>
      <c r="O3403" s="61">
        <f t="shared" si="15"/>
        <v>26894900.39</v>
      </c>
      <c r="P3403" s="63">
        <f t="shared" si="16"/>
        <v>1371639920</v>
      </c>
      <c r="Q3403" s="42">
        <f t="shared" si="1"/>
        <v>0</v>
      </c>
      <c r="R3403" s="1"/>
      <c r="S3403" s="1"/>
      <c r="T3403" s="1"/>
    </row>
    <row r="3404" ht="15.75" customHeight="1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20"/>
      <c r="M3404" s="42" t="str">
        <f t="shared" si="14"/>
        <v/>
      </c>
      <c r="N3404" s="60">
        <f t="shared" si="5"/>
        <v>18</v>
      </c>
      <c r="O3404" s="61">
        <f t="shared" si="15"/>
        <v>27432798.4</v>
      </c>
      <c r="P3404" s="63">
        <f t="shared" si="16"/>
        <v>1399072718</v>
      </c>
      <c r="Q3404" s="42">
        <f t="shared" si="1"/>
        <v>0</v>
      </c>
      <c r="R3404" s="1"/>
      <c r="S3404" s="1"/>
      <c r="T3404" s="1"/>
    </row>
    <row r="3405" ht="15.75" customHeight="1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20"/>
      <c r="M3405" s="42" t="str">
        <f t="shared" si="14"/>
        <v/>
      </c>
      <c r="N3405" s="60">
        <f t="shared" si="5"/>
        <v>3</v>
      </c>
      <c r="O3405" s="61">
        <f t="shared" si="15"/>
        <v>27981454.37</v>
      </c>
      <c r="P3405" s="63">
        <f t="shared" si="16"/>
        <v>1427054173</v>
      </c>
      <c r="Q3405" s="42">
        <f t="shared" si="1"/>
        <v>0</v>
      </c>
      <c r="R3405" s="1"/>
      <c r="S3405" s="1"/>
      <c r="T3405" s="1"/>
    </row>
    <row r="3406" ht="15.75" customHeight="1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20"/>
      <c r="M3406" s="42" t="str">
        <f t="shared" si="14"/>
        <v/>
      </c>
      <c r="N3406" s="60">
        <f t="shared" si="5"/>
        <v>9</v>
      </c>
      <c r="O3406" s="61">
        <f t="shared" si="15"/>
        <v>28541083.46</v>
      </c>
      <c r="P3406" s="63">
        <f t="shared" si="16"/>
        <v>1455595256</v>
      </c>
      <c r="Q3406" s="42">
        <f t="shared" si="1"/>
        <v>0</v>
      </c>
      <c r="R3406" s="1"/>
      <c r="S3406" s="1"/>
      <c r="T3406" s="1"/>
    </row>
    <row r="3407" ht="15.75" customHeight="1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20"/>
      <c r="M3407" s="42" t="str">
        <f t="shared" si="14"/>
        <v/>
      </c>
      <c r="N3407" s="60">
        <f t="shared" si="5"/>
        <v>65</v>
      </c>
      <c r="O3407" s="61">
        <f t="shared" si="15"/>
        <v>-29111905.13</v>
      </c>
      <c r="P3407" s="63">
        <f t="shared" si="16"/>
        <v>1426483351</v>
      </c>
      <c r="Q3407" s="42">
        <f t="shared" si="1"/>
        <v>1</v>
      </c>
      <c r="R3407" s="1"/>
      <c r="S3407" s="1"/>
      <c r="T3407" s="1"/>
    </row>
    <row r="3408" ht="15.75" customHeight="1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20"/>
      <c r="M3408" s="42" t="str">
        <f t="shared" si="14"/>
        <v/>
      </c>
      <c r="N3408" s="60">
        <f t="shared" si="5"/>
        <v>77</v>
      </c>
      <c r="O3408" s="61">
        <f t="shared" si="15"/>
        <v>-28529667.02</v>
      </c>
      <c r="P3408" s="63">
        <f t="shared" si="16"/>
        <v>1397953684</v>
      </c>
      <c r="Q3408" s="42">
        <f t="shared" si="1"/>
        <v>2</v>
      </c>
      <c r="R3408" s="1"/>
      <c r="S3408" s="1"/>
      <c r="T3408" s="1"/>
    </row>
    <row r="3409" ht="15.75" customHeight="1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20"/>
      <c r="M3409" s="42" t="str">
        <f t="shared" si="14"/>
        <v/>
      </c>
      <c r="N3409" s="60">
        <f t="shared" si="5"/>
        <v>25</v>
      </c>
      <c r="O3409" s="61">
        <f t="shared" si="15"/>
        <v>27959073.68</v>
      </c>
      <c r="P3409" s="63">
        <f t="shared" si="16"/>
        <v>1425912758</v>
      </c>
      <c r="Q3409" s="42">
        <f t="shared" si="1"/>
        <v>0</v>
      </c>
      <c r="R3409" s="1"/>
      <c r="S3409" s="1"/>
      <c r="T3409" s="1"/>
    </row>
    <row r="3410" ht="15.75" customHeight="1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20"/>
      <c r="M3410" s="42" t="str">
        <f t="shared" si="14"/>
        <v/>
      </c>
      <c r="N3410" s="60">
        <f t="shared" si="5"/>
        <v>33</v>
      </c>
      <c r="O3410" s="61">
        <f t="shared" si="15"/>
        <v>28518255.16</v>
      </c>
      <c r="P3410" s="63">
        <f t="shared" si="16"/>
        <v>1454431013</v>
      </c>
      <c r="Q3410" s="42">
        <f t="shared" si="1"/>
        <v>0</v>
      </c>
      <c r="R3410" s="1"/>
      <c r="S3410" s="1"/>
      <c r="T3410" s="1"/>
    </row>
    <row r="3411" ht="15.75" customHeight="1">
      <c r="A3411" s="1"/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20"/>
      <c r="M3411" s="42" t="str">
        <f t="shared" si="14"/>
        <v/>
      </c>
      <c r="N3411" s="60">
        <f t="shared" si="5"/>
        <v>19</v>
      </c>
      <c r="O3411" s="61">
        <f t="shared" si="15"/>
        <v>29088620.26</v>
      </c>
      <c r="P3411" s="63">
        <f t="shared" si="16"/>
        <v>1483519633</v>
      </c>
      <c r="Q3411" s="42">
        <f t="shared" si="1"/>
        <v>0</v>
      </c>
      <c r="R3411" s="1"/>
      <c r="S3411" s="1"/>
      <c r="T3411" s="1"/>
    </row>
    <row r="3412" ht="15.75" customHeight="1">
      <c r="A3412" s="1"/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20"/>
      <c r="M3412" s="42" t="str">
        <f t="shared" si="14"/>
        <v/>
      </c>
      <c r="N3412" s="60">
        <f t="shared" si="5"/>
        <v>82</v>
      </c>
      <c r="O3412" s="61">
        <f t="shared" si="15"/>
        <v>-29670392.66</v>
      </c>
      <c r="P3412" s="63">
        <f t="shared" si="16"/>
        <v>1453849241</v>
      </c>
      <c r="Q3412" s="42">
        <f t="shared" si="1"/>
        <v>1</v>
      </c>
      <c r="R3412" s="1"/>
      <c r="S3412" s="1"/>
      <c r="T3412" s="1"/>
    </row>
    <row r="3413" ht="15.75" customHeight="1">
      <c r="A3413" s="1"/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20"/>
      <c r="M3413" s="42" t="str">
        <f t="shared" si="14"/>
        <v/>
      </c>
      <c r="N3413" s="60">
        <f t="shared" si="5"/>
        <v>49</v>
      </c>
      <c r="O3413" s="61">
        <f t="shared" si="15"/>
        <v>29076984.81</v>
      </c>
      <c r="P3413" s="63">
        <f t="shared" si="16"/>
        <v>1482926225</v>
      </c>
      <c r="Q3413" s="42">
        <f t="shared" si="1"/>
        <v>0</v>
      </c>
      <c r="R3413" s="1"/>
      <c r="S3413" s="1"/>
      <c r="T3413" s="1"/>
    </row>
    <row r="3414" ht="15.75" customHeight="1">
      <c r="A3414" s="1"/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20"/>
      <c r="M3414" s="42" t="str">
        <f t="shared" si="14"/>
        <v/>
      </c>
      <c r="N3414" s="60">
        <f t="shared" si="5"/>
        <v>65</v>
      </c>
      <c r="O3414" s="61">
        <f t="shared" si="15"/>
        <v>-29658524.51</v>
      </c>
      <c r="P3414" s="63">
        <f t="shared" si="16"/>
        <v>1453267701</v>
      </c>
      <c r="Q3414" s="42">
        <f t="shared" si="1"/>
        <v>1</v>
      </c>
      <c r="R3414" s="1"/>
      <c r="S3414" s="1"/>
      <c r="T3414" s="1"/>
    </row>
    <row r="3415" ht="15.75" customHeight="1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20"/>
      <c r="M3415" s="42" t="str">
        <f t="shared" si="14"/>
        <v/>
      </c>
      <c r="N3415" s="60">
        <f t="shared" si="5"/>
        <v>61</v>
      </c>
      <c r="O3415" s="61">
        <f t="shared" si="15"/>
        <v>-29065354.02</v>
      </c>
      <c r="P3415" s="63">
        <f t="shared" si="16"/>
        <v>1424202347</v>
      </c>
      <c r="Q3415" s="42">
        <f t="shared" si="1"/>
        <v>2</v>
      </c>
      <c r="R3415" s="1"/>
      <c r="S3415" s="1"/>
      <c r="T3415" s="1"/>
    </row>
    <row r="3416" ht="15.75" customHeight="1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20"/>
      <c r="M3416" s="42" t="str">
        <f t="shared" si="14"/>
        <v/>
      </c>
      <c r="N3416" s="60">
        <f t="shared" si="5"/>
        <v>98</v>
      </c>
      <c r="O3416" s="61">
        <f t="shared" si="15"/>
        <v>-28484046.94</v>
      </c>
      <c r="P3416" s="63">
        <f t="shared" si="16"/>
        <v>1395718300</v>
      </c>
      <c r="Q3416" s="42">
        <f t="shared" si="1"/>
        <v>3</v>
      </c>
      <c r="R3416" s="1"/>
      <c r="S3416" s="1"/>
      <c r="T3416" s="1"/>
    </row>
    <row r="3417" ht="15.75" customHeight="1">
      <c r="A3417" s="1"/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20"/>
      <c r="M3417" s="42" t="str">
        <f t="shared" si="14"/>
        <v/>
      </c>
      <c r="N3417" s="60">
        <f t="shared" si="5"/>
        <v>63</v>
      </c>
      <c r="O3417" s="61">
        <f t="shared" si="15"/>
        <v>-27914366</v>
      </c>
      <c r="P3417" s="63">
        <f t="shared" si="16"/>
        <v>1367803934</v>
      </c>
      <c r="Q3417" s="42">
        <f t="shared" si="1"/>
        <v>4</v>
      </c>
      <c r="R3417" s="1"/>
      <c r="S3417" s="1"/>
      <c r="T3417" s="1"/>
    </row>
    <row r="3418" ht="15.75" customHeight="1">
      <c r="A3418" s="1"/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20"/>
      <c r="M3418" s="42" t="str">
        <f t="shared" si="14"/>
        <v/>
      </c>
      <c r="N3418" s="60">
        <f t="shared" si="5"/>
        <v>47</v>
      </c>
      <c r="O3418" s="61">
        <f t="shared" si="15"/>
        <v>27356078.68</v>
      </c>
      <c r="P3418" s="63">
        <f t="shared" si="16"/>
        <v>1395160013</v>
      </c>
      <c r="Q3418" s="42">
        <f t="shared" si="1"/>
        <v>0</v>
      </c>
      <c r="R3418" s="1"/>
      <c r="S3418" s="1"/>
      <c r="T3418" s="1"/>
    </row>
    <row r="3419" ht="15.75" customHeight="1">
      <c r="A3419" s="1"/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20"/>
      <c r="M3419" s="42" t="str">
        <f t="shared" si="14"/>
        <v/>
      </c>
      <c r="N3419" s="60">
        <f t="shared" si="5"/>
        <v>32</v>
      </c>
      <c r="O3419" s="61">
        <f t="shared" si="15"/>
        <v>27903200.25</v>
      </c>
      <c r="P3419" s="63">
        <f t="shared" si="16"/>
        <v>1423063213</v>
      </c>
      <c r="Q3419" s="42">
        <f t="shared" si="1"/>
        <v>0</v>
      </c>
      <c r="R3419" s="1"/>
      <c r="S3419" s="1"/>
      <c r="T3419" s="1"/>
    </row>
    <row r="3420" ht="15.75" customHeight="1">
      <c r="A3420" s="1"/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20"/>
      <c r="M3420" s="42" t="str">
        <f t="shared" si="14"/>
        <v/>
      </c>
      <c r="N3420" s="60">
        <f t="shared" si="5"/>
        <v>78</v>
      </c>
      <c r="O3420" s="61">
        <f t="shared" si="15"/>
        <v>-28461264.26</v>
      </c>
      <c r="P3420" s="63">
        <f t="shared" si="16"/>
        <v>1394601949</v>
      </c>
      <c r="Q3420" s="42">
        <f t="shared" si="1"/>
        <v>1</v>
      </c>
      <c r="R3420" s="1"/>
      <c r="S3420" s="1"/>
      <c r="T3420" s="1"/>
    </row>
    <row r="3421" ht="15.75" customHeight="1">
      <c r="A3421" s="1"/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20"/>
      <c r="M3421" s="42" t="str">
        <f t="shared" si="14"/>
        <v/>
      </c>
      <c r="N3421" s="60">
        <f t="shared" si="5"/>
        <v>88</v>
      </c>
      <c r="O3421" s="61">
        <f t="shared" si="15"/>
        <v>-27892038.97</v>
      </c>
      <c r="P3421" s="63">
        <f t="shared" si="16"/>
        <v>1366709910</v>
      </c>
      <c r="Q3421" s="42">
        <f t="shared" si="1"/>
        <v>2</v>
      </c>
      <c r="R3421" s="1"/>
      <c r="S3421" s="1"/>
      <c r="T3421" s="1"/>
    </row>
    <row r="3422" ht="15.75" customHeight="1">
      <c r="A3422" s="1"/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20"/>
      <c r="M3422" s="42" t="str">
        <f t="shared" si="14"/>
        <v/>
      </c>
      <c r="N3422" s="60">
        <f t="shared" si="5"/>
        <v>90</v>
      </c>
      <c r="O3422" s="61">
        <f t="shared" si="15"/>
        <v>-27334198.19</v>
      </c>
      <c r="P3422" s="63">
        <f t="shared" si="16"/>
        <v>1339375711</v>
      </c>
      <c r="Q3422" s="42">
        <f t="shared" si="1"/>
        <v>3</v>
      </c>
      <c r="R3422" s="1"/>
      <c r="S3422" s="1"/>
      <c r="T3422" s="1"/>
    </row>
    <row r="3423" ht="15.75" customHeight="1">
      <c r="A3423" s="1"/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20"/>
      <c r="M3423" s="42" t="str">
        <f t="shared" si="14"/>
        <v/>
      </c>
      <c r="N3423" s="60">
        <f t="shared" si="5"/>
        <v>98</v>
      </c>
      <c r="O3423" s="61">
        <f t="shared" si="15"/>
        <v>-26787514.23</v>
      </c>
      <c r="P3423" s="63">
        <f t="shared" si="16"/>
        <v>1312588197</v>
      </c>
      <c r="Q3423" s="42">
        <f t="shared" si="1"/>
        <v>4</v>
      </c>
      <c r="R3423" s="1"/>
      <c r="S3423" s="1"/>
      <c r="T3423" s="1"/>
    </row>
    <row r="3424" ht="15.75" customHeight="1">
      <c r="A3424" s="1"/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20"/>
      <c r="M3424" s="42" t="str">
        <f t="shared" si="14"/>
        <v/>
      </c>
      <c r="N3424" s="60">
        <f t="shared" si="5"/>
        <v>84</v>
      </c>
      <c r="O3424" s="61">
        <f t="shared" si="15"/>
        <v>-26251763.94</v>
      </c>
      <c r="P3424" s="63">
        <f t="shared" si="16"/>
        <v>1286336433</v>
      </c>
      <c r="Q3424" s="42">
        <f t="shared" si="1"/>
        <v>5</v>
      </c>
      <c r="R3424" s="1"/>
      <c r="S3424" s="1"/>
      <c r="T3424" s="1"/>
    </row>
    <row r="3425" ht="15.75" customHeight="1">
      <c r="A3425" s="1"/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20"/>
      <c r="M3425" s="42" t="str">
        <f t="shared" si="14"/>
        <v/>
      </c>
      <c r="N3425" s="60">
        <f t="shared" si="5"/>
        <v>56</v>
      </c>
      <c r="O3425" s="61">
        <f t="shared" si="15"/>
        <v>25726728.67</v>
      </c>
      <c r="P3425" s="63">
        <f t="shared" si="16"/>
        <v>1312063162</v>
      </c>
      <c r="Q3425" s="42">
        <f t="shared" si="1"/>
        <v>0</v>
      </c>
      <c r="R3425" s="1"/>
      <c r="S3425" s="1"/>
      <c r="T3425" s="1"/>
    </row>
    <row r="3426" ht="15.75" customHeight="1">
      <c r="A3426" s="1"/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20"/>
      <c r="M3426" s="42" t="str">
        <f t="shared" si="14"/>
        <v/>
      </c>
      <c r="N3426" s="60">
        <f t="shared" si="5"/>
        <v>6</v>
      </c>
      <c r="O3426" s="61">
        <f t="shared" si="15"/>
        <v>26241263.24</v>
      </c>
      <c r="P3426" s="63">
        <f t="shared" si="16"/>
        <v>1338304425</v>
      </c>
      <c r="Q3426" s="42">
        <f t="shared" si="1"/>
        <v>0</v>
      </c>
      <c r="R3426" s="1"/>
      <c r="S3426" s="1"/>
      <c r="T3426" s="1"/>
    </row>
    <row r="3427" ht="15.75" customHeight="1">
      <c r="A3427" s="1"/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20"/>
      <c r="M3427" s="42" t="str">
        <f t="shared" si="14"/>
        <v/>
      </c>
      <c r="N3427" s="60">
        <f t="shared" si="5"/>
        <v>21</v>
      </c>
      <c r="O3427" s="61">
        <f t="shared" si="15"/>
        <v>26766088.5</v>
      </c>
      <c r="P3427" s="63">
        <f t="shared" si="16"/>
        <v>1365070514</v>
      </c>
      <c r="Q3427" s="42">
        <f t="shared" si="1"/>
        <v>0</v>
      </c>
      <c r="R3427" s="1"/>
      <c r="S3427" s="1"/>
      <c r="T3427" s="1"/>
    </row>
    <row r="3428" ht="15.75" customHeight="1">
      <c r="A3428" s="1"/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20"/>
      <c r="M3428" s="42" t="str">
        <f t="shared" si="14"/>
        <v/>
      </c>
      <c r="N3428" s="60">
        <f t="shared" si="5"/>
        <v>73</v>
      </c>
      <c r="O3428" s="61">
        <f t="shared" si="15"/>
        <v>-27301410.27</v>
      </c>
      <c r="P3428" s="63">
        <f t="shared" si="16"/>
        <v>1337769103</v>
      </c>
      <c r="Q3428" s="42">
        <f t="shared" si="1"/>
        <v>1</v>
      </c>
      <c r="R3428" s="1"/>
      <c r="S3428" s="1"/>
      <c r="T3428" s="1"/>
    </row>
    <row r="3429" ht="15.75" customHeight="1">
      <c r="A3429" s="1"/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20"/>
      <c r="M3429" s="42" t="str">
        <f t="shared" si="14"/>
        <v/>
      </c>
      <c r="N3429" s="60">
        <f t="shared" si="5"/>
        <v>88</v>
      </c>
      <c r="O3429" s="61">
        <f t="shared" si="15"/>
        <v>-26755382.07</v>
      </c>
      <c r="P3429" s="63">
        <f t="shared" si="16"/>
        <v>1311013721</v>
      </c>
      <c r="Q3429" s="42">
        <f t="shared" si="1"/>
        <v>2</v>
      </c>
      <c r="R3429" s="1"/>
      <c r="S3429" s="1"/>
      <c r="T3429" s="1"/>
    </row>
    <row r="3430" ht="15.75" customHeight="1">
      <c r="A3430" s="1"/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20"/>
      <c r="M3430" s="42" t="str">
        <f t="shared" si="14"/>
        <v/>
      </c>
      <c r="N3430" s="60">
        <f t="shared" si="5"/>
        <v>0</v>
      </c>
      <c r="O3430" s="61">
        <f t="shared" si="15"/>
        <v>26220274.43</v>
      </c>
      <c r="P3430" s="63">
        <f t="shared" si="16"/>
        <v>1337233996</v>
      </c>
      <c r="Q3430" s="42">
        <f t="shared" si="1"/>
        <v>0</v>
      </c>
      <c r="R3430" s="1"/>
      <c r="S3430" s="1"/>
      <c r="T3430" s="1"/>
    </row>
    <row r="3431" ht="15.75" customHeight="1">
      <c r="A3431" s="1"/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20"/>
      <c r="M3431" s="42" t="str">
        <f t="shared" si="14"/>
        <v/>
      </c>
      <c r="N3431" s="60">
        <f t="shared" si="5"/>
        <v>15</v>
      </c>
      <c r="O3431" s="61">
        <f t="shared" si="15"/>
        <v>26744679.92</v>
      </c>
      <c r="P3431" s="63">
        <f t="shared" si="16"/>
        <v>1363978676</v>
      </c>
      <c r="Q3431" s="42">
        <f t="shared" si="1"/>
        <v>0</v>
      </c>
      <c r="R3431" s="1"/>
      <c r="S3431" s="1"/>
      <c r="T3431" s="1"/>
    </row>
    <row r="3432" ht="15.75" customHeight="1">
      <c r="A3432" s="1"/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20"/>
      <c r="M3432" s="42" t="str">
        <f t="shared" si="14"/>
        <v/>
      </c>
      <c r="N3432" s="60">
        <f t="shared" si="5"/>
        <v>95</v>
      </c>
      <c r="O3432" s="61">
        <f t="shared" si="15"/>
        <v>-27279573.51</v>
      </c>
      <c r="P3432" s="63">
        <f t="shared" si="16"/>
        <v>1336699102</v>
      </c>
      <c r="Q3432" s="42">
        <f t="shared" si="1"/>
        <v>1</v>
      </c>
      <c r="R3432" s="1"/>
      <c r="S3432" s="1"/>
      <c r="T3432" s="1"/>
    </row>
    <row r="3433" ht="15.75" customHeight="1">
      <c r="A3433" s="1"/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20"/>
      <c r="M3433" s="42" t="str">
        <f t="shared" si="14"/>
        <v/>
      </c>
      <c r="N3433" s="60">
        <f t="shared" si="5"/>
        <v>33</v>
      </c>
      <c r="O3433" s="61">
        <f t="shared" si="15"/>
        <v>26733982.04</v>
      </c>
      <c r="P3433" s="63">
        <f t="shared" si="16"/>
        <v>1363433084</v>
      </c>
      <c r="Q3433" s="42">
        <f t="shared" si="1"/>
        <v>0</v>
      </c>
      <c r="R3433" s="1"/>
      <c r="S3433" s="1"/>
      <c r="T3433" s="1"/>
    </row>
    <row r="3434" ht="15.75" customHeight="1">
      <c r="A3434" s="1"/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20"/>
      <c r="M3434" s="42" t="str">
        <f t="shared" si="14"/>
        <v/>
      </c>
      <c r="N3434" s="60">
        <f t="shared" si="5"/>
        <v>97</v>
      </c>
      <c r="O3434" s="61">
        <f t="shared" si="15"/>
        <v>-27268661.68</v>
      </c>
      <c r="P3434" s="63">
        <f t="shared" si="16"/>
        <v>1336164423</v>
      </c>
      <c r="Q3434" s="42">
        <f t="shared" si="1"/>
        <v>1</v>
      </c>
      <c r="R3434" s="1"/>
      <c r="S3434" s="1"/>
      <c r="T3434" s="1"/>
    </row>
    <row r="3435" ht="15.75" customHeight="1">
      <c r="A3435" s="1"/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20"/>
      <c r="M3435" s="42" t="str">
        <f t="shared" si="14"/>
        <v/>
      </c>
      <c r="N3435" s="60">
        <f t="shared" si="5"/>
        <v>25</v>
      </c>
      <c r="O3435" s="61">
        <f t="shared" si="15"/>
        <v>26723288.45</v>
      </c>
      <c r="P3435" s="63">
        <f t="shared" si="16"/>
        <v>1362887711</v>
      </c>
      <c r="Q3435" s="42">
        <f t="shared" si="1"/>
        <v>0</v>
      </c>
      <c r="R3435" s="1"/>
      <c r="S3435" s="1"/>
      <c r="T3435" s="1"/>
    </row>
    <row r="3436" ht="15.75" customHeight="1">
      <c r="A3436" s="1"/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20"/>
      <c r="M3436" s="42" t="str">
        <f t="shared" si="14"/>
        <v/>
      </c>
      <c r="N3436" s="60">
        <f t="shared" si="5"/>
        <v>51</v>
      </c>
      <c r="O3436" s="61">
        <f t="shared" si="15"/>
        <v>27257754.22</v>
      </c>
      <c r="P3436" s="63">
        <f t="shared" si="16"/>
        <v>1390145465</v>
      </c>
      <c r="Q3436" s="42">
        <f t="shared" si="1"/>
        <v>0</v>
      </c>
      <c r="R3436" s="1"/>
      <c r="S3436" s="1"/>
      <c r="T3436" s="1"/>
    </row>
    <row r="3437" ht="15.75" customHeight="1">
      <c r="A3437" s="1"/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20"/>
      <c r="M3437" s="42" t="str">
        <f t="shared" si="14"/>
        <v/>
      </c>
      <c r="N3437" s="60">
        <f t="shared" si="5"/>
        <v>77</v>
      </c>
      <c r="O3437" s="61">
        <f t="shared" si="15"/>
        <v>-27802909.3</v>
      </c>
      <c r="P3437" s="63">
        <f t="shared" si="16"/>
        <v>1362342556</v>
      </c>
      <c r="Q3437" s="42">
        <f t="shared" si="1"/>
        <v>1</v>
      </c>
      <c r="R3437" s="1"/>
      <c r="S3437" s="1"/>
      <c r="T3437" s="1"/>
    </row>
    <row r="3438" ht="15.75" customHeight="1">
      <c r="A3438" s="1"/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20"/>
      <c r="M3438" s="42" t="str">
        <f t="shared" si="14"/>
        <v/>
      </c>
      <c r="N3438" s="60">
        <f t="shared" si="5"/>
        <v>8</v>
      </c>
      <c r="O3438" s="61">
        <f t="shared" si="15"/>
        <v>27246851.12</v>
      </c>
      <c r="P3438" s="63">
        <f t="shared" si="16"/>
        <v>1389589407</v>
      </c>
      <c r="Q3438" s="42">
        <f t="shared" si="1"/>
        <v>0</v>
      </c>
      <c r="R3438" s="1"/>
      <c r="S3438" s="1"/>
      <c r="T3438" s="1"/>
    </row>
    <row r="3439" ht="15.75" customHeight="1">
      <c r="A3439" s="1"/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20"/>
      <c r="M3439" s="42" t="str">
        <f t="shared" si="14"/>
        <v/>
      </c>
      <c r="N3439" s="60">
        <f t="shared" si="5"/>
        <v>44</v>
      </c>
      <c r="O3439" s="61">
        <f t="shared" si="15"/>
        <v>27791788.14</v>
      </c>
      <c r="P3439" s="63">
        <f t="shared" si="16"/>
        <v>1417381195</v>
      </c>
      <c r="Q3439" s="42">
        <f t="shared" si="1"/>
        <v>0</v>
      </c>
      <c r="R3439" s="1"/>
      <c r="S3439" s="1"/>
      <c r="T3439" s="1"/>
    </row>
    <row r="3440" ht="15.75" customHeight="1">
      <c r="A3440" s="1"/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20"/>
      <c r="M3440" s="42" t="str">
        <f t="shared" si="14"/>
        <v/>
      </c>
      <c r="N3440" s="60">
        <f t="shared" si="5"/>
        <v>1</v>
      </c>
      <c r="O3440" s="61">
        <f t="shared" si="15"/>
        <v>28347623.9</v>
      </c>
      <c r="P3440" s="63">
        <f t="shared" si="16"/>
        <v>1445728819</v>
      </c>
      <c r="Q3440" s="42">
        <f t="shared" si="1"/>
        <v>0</v>
      </c>
      <c r="R3440" s="1"/>
      <c r="S3440" s="1"/>
      <c r="T3440" s="1"/>
    </row>
    <row r="3441" ht="15.75" customHeight="1">
      <c r="A3441" s="1"/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20"/>
      <c r="M3441" s="42" t="str">
        <f t="shared" si="14"/>
        <v/>
      </c>
      <c r="N3441" s="60">
        <f t="shared" si="5"/>
        <v>31</v>
      </c>
      <c r="O3441" s="61">
        <f t="shared" si="15"/>
        <v>28914576.38</v>
      </c>
      <c r="P3441" s="63">
        <f t="shared" si="16"/>
        <v>1474643395</v>
      </c>
      <c r="Q3441" s="42">
        <f t="shared" si="1"/>
        <v>0</v>
      </c>
      <c r="R3441" s="1"/>
      <c r="S3441" s="1"/>
      <c r="T3441" s="1"/>
    </row>
    <row r="3442" ht="15.75" customHeight="1">
      <c r="A3442" s="1"/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20"/>
      <c r="M3442" s="42" t="str">
        <f t="shared" si="14"/>
        <v/>
      </c>
      <c r="N3442" s="60">
        <f t="shared" si="5"/>
        <v>46</v>
      </c>
      <c r="O3442" s="61">
        <f t="shared" si="15"/>
        <v>29492867.91</v>
      </c>
      <c r="P3442" s="63">
        <f t="shared" si="16"/>
        <v>1504136263</v>
      </c>
      <c r="Q3442" s="42">
        <f t="shared" si="1"/>
        <v>0</v>
      </c>
      <c r="R3442" s="1"/>
      <c r="S3442" s="1"/>
      <c r="T3442" s="1"/>
    </row>
    <row r="3443" ht="15.75" customHeight="1">
      <c r="A3443" s="1"/>
      <c r="B3443" s="1"/>
      <c r="C3443" s="1"/>
      <c r="D3443" s="1"/>
      <c r="E3443" s="1"/>
      <c r="F3443" s="1"/>
      <c r="G3443" s="1"/>
      <c r="H3443" s="1"/>
      <c r="I3443" s="1"/>
      <c r="J3443" s="1"/>
      <c r="K3443" s="1"/>
      <c r="L3443" s="20"/>
      <c r="M3443" s="42" t="str">
        <f t="shared" si="14"/>
        <v/>
      </c>
      <c r="N3443" s="60">
        <f t="shared" si="5"/>
        <v>59</v>
      </c>
      <c r="O3443" s="61">
        <f t="shared" si="15"/>
        <v>30082725.27</v>
      </c>
      <c r="P3443" s="63">
        <f t="shared" si="16"/>
        <v>1534218989</v>
      </c>
      <c r="Q3443" s="42">
        <f t="shared" si="1"/>
        <v>0</v>
      </c>
      <c r="R3443" s="1"/>
      <c r="S3443" s="1"/>
      <c r="T3443" s="1"/>
    </row>
    <row r="3444" ht="15.75" customHeight="1">
      <c r="A3444" s="1"/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20"/>
      <c r="M3444" s="42" t="str">
        <f t="shared" si="14"/>
        <v/>
      </c>
      <c r="N3444" s="60">
        <f t="shared" si="5"/>
        <v>76</v>
      </c>
      <c r="O3444" s="61">
        <f t="shared" si="15"/>
        <v>-30684379.77</v>
      </c>
      <c r="P3444" s="63">
        <f t="shared" si="16"/>
        <v>1503534609</v>
      </c>
      <c r="Q3444" s="42">
        <f t="shared" si="1"/>
        <v>1</v>
      </c>
      <c r="R3444" s="1"/>
      <c r="S3444" s="1"/>
      <c r="T3444" s="1"/>
    </row>
    <row r="3445" ht="15.75" customHeight="1">
      <c r="A3445" s="1"/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20"/>
      <c r="M3445" s="42" t="str">
        <f t="shared" si="14"/>
        <v/>
      </c>
      <c r="N3445" s="60">
        <f t="shared" si="5"/>
        <v>56</v>
      </c>
      <c r="O3445" s="61">
        <f t="shared" si="15"/>
        <v>30070692.18</v>
      </c>
      <c r="P3445" s="63">
        <f t="shared" si="16"/>
        <v>1533605301</v>
      </c>
      <c r="Q3445" s="42">
        <f t="shared" si="1"/>
        <v>0</v>
      </c>
      <c r="R3445" s="1"/>
      <c r="S3445" s="1"/>
      <c r="T3445" s="1"/>
    </row>
    <row r="3446" ht="15.75" customHeight="1">
      <c r="A3446" s="1"/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20"/>
      <c r="M3446" s="42" t="str">
        <f t="shared" si="14"/>
        <v/>
      </c>
      <c r="N3446" s="60">
        <f t="shared" si="5"/>
        <v>95</v>
      </c>
      <c r="O3446" s="61">
        <f t="shared" si="15"/>
        <v>-30672106.02</v>
      </c>
      <c r="P3446" s="63">
        <f t="shared" si="16"/>
        <v>1502933195</v>
      </c>
      <c r="Q3446" s="42">
        <f t="shared" si="1"/>
        <v>1</v>
      </c>
      <c r="R3446" s="1"/>
      <c r="S3446" s="1"/>
      <c r="T3446" s="1"/>
    </row>
    <row r="3447" ht="15.75" customHeight="1">
      <c r="A3447" s="1"/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20"/>
      <c r="M3447" s="42" t="str">
        <f t="shared" si="14"/>
        <v/>
      </c>
      <c r="N3447" s="60">
        <f t="shared" si="5"/>
        <v>97</v>
      </c>
      <c r="O3447" s="61">
        <f t="shared" si="15"/>
        <v>-30058663.9</v>
      </c>
      <c r="P3447" s="63">
        <f t="shared" si="16"/>
        <v>1472874531</v>
      </c>
      <c r="Q3447" s="42">
        <f t="shared" si="1"/>
        <v>2</v>
      </c>
      <c r="R3447" s="1"/>
      <c r="S3447" s="1"/>
      <c r="T3447" s="1"/>
    </row>
    <row r="3448" ht="15.75" customHeight="1">
      <c r="A3448" s="1"/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20"/>
      <c r="M3448" s="42" t="str">
        <f t="shared" si="14"/>
        <v/>
      </c>
      <c r="N3448" s="60">
        <f t="shared" si="5"/>
        <v>21</v>
      </c>
      <c r="O3448" s="61">
        <f t="shared" si="15"/>
        <v>29457490.62</v>
      </c>
      <c r="P3448" s="63">
        <f t="shared" si="16"/>
        <v>1502332022</v>
      </c>
      <c r="Q3448" s="42">
        <f t="shared" si="1"/>
        <v>0</v>
      </c>
      <c r="R3448" s="1"/>
      <c r="S3448" s="1"/>
      <c r="T3448" s="1"/>
    </row>
    <row r="3449" ht="15.75" customHeight="1">
      <c r="A3449" s="1"/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20"/>
      <c r="M3449" s="42" t="str">
        <f t="shared" si="14"/>
        <v/>
      </c>
      <c r="N3449" s="60">
        <f t="shared" si="5"/>
        <v>48</v>
      </c>
      <c r="O3449" s="61">
        <f t="shared" si="15"/>
        <v>30046640.43</v>
      </c>
      <c r="P3449" s="63">
        <f t="shared" si="16"/>
        <v>1532378662</v>
      </c>
      <c r="Q3449" s="42">
        <f t="shared" si="1"/>
        <v>0</v>
      </c>
      <c r="R3449" s="1"/>
      <c r="S3449" s="1"/>
      <c r="T3449" s="1"/>
    </row>
    <row r="3450" ht="15.75" customHeight="1">
      <c r="A3450" s="1"/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20"/>
      <c r="M3450" s="42" t="str">
        <f t="shared" si="14"/>
        <v/>
      </c>
      <c r="N3450" s="60">
        <f t="shared" si="5"/>
        <v>27</v>
      </c>
      <c r="O3450" s="61">
        <f t="shared" si="15"/>
        <v>30647573.24</v>
      </c>
      <c r="P3450" s="63">
        <f t="shared" si="16"/>
        <v>1563026235</v>
      </c>
      <c r="Q3450" s="42">
        <f t="shared" si="1"/>
        <v>0</v>
      </c>
      <c r="R3450" s="1"/>
      <c r="S3450" s="1"/>
      <c r="T3450" s="1"/>
    </row>
    <row r="3451" ht="15.75" customHeight="1">
      <c r="A3451" s="1"/>
      <c r="B3451" s="1"/>
      <c r="C3451" s="1"/>
      <c r="D3451" s="1"/>
      <c r="E3451" s="1"/>
      <c r="F3451" s="1"/>
      <c r="G3451" s="1"/>
      <c r="H3451" s="1"/>
      <c r="I3451" s="1"/>
      <c r="J3451" s="1"/>
      <c r="K3451" s="1"/>
      <c r="L3451" s="20"/>
      <c r="M3451" s="42" t="str">
        <f t="shared" si="14"/>
        <v/>
      </c>
      <c r="N3451" s="60">
        <f t="shared" si="5"/>
        <v>88</v>
      </c>
      <c r="O3451" s="61">
        <f t="shared" si="15"/>
        <v>-31260524.71</v>
      </c>
      <c r="P3451" s="63">
        <f t="shared" si="16"/>
        <v>1531765711</v>
      </c>
      <c r="Q3451" s="42">
        <f t="shared" si="1"/>
        <v>1</v>
      </c>
      <c r="R3451" s="1"/>
      <c r="S3451" s="1"/>
      <c r="T3451" s="1"/>
    </row>
    <row r="3452" ht="15.75" customHeight="1">
      <c r="A3452" s="1"/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20"/>
      <c r="M3452" s="42" t="str">
        <f t="shared" si="14"/>
        <v/>
      </c>
      <c r="N3452" s="60">
        <f t="shared" si="5"/>
        <v>87</v>
      </c>
      <c r="O3452" s="61">
        <f t="shared" si="15"/>
        <v>-30635314.21</v>
      </c>
      <c r="P3452" s="63">
        <f t="shared" si="16"/>
        <v>1501130396</v>
      </c>
      <c r="Q3452" s="42">
        <f t="shared" si="1"/>
        <v>2</v>
      </c>
      <c r="R3452" s="1"/>
      <c r="S3452" s="1"/>
      <c r="T3452" s="1"/>
    </row>
    <row r="3453" ht="15.75" customHeight="1">
      <c r="A3453" s="1"/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20"/>
      <c r="M3453" s="42" t="str">
        <f t="shared" si="14"/>
        <v/>
      </c>
      <c r="N3453" s="60">
        <f t="shared" si="5"/>
        <v>39</v>
      </c>
      <c r="O3453" s="61">
        <f t="shared" si="15"/>
        <v>30022607.93</v>
      </c>
      <c r="P3453" s="63">
        <f t="shared" si="16"/>
        <v>1531153004</v>
      </c>
      <c r="Q3453" s="42">
        <f t="shared" si="1"/>
        <v>0</v>
      </c>
      <c r="R3453" s="1"/>
      <c r="S3453" s="1"/>
      <c r="T3453" s="1"/>
    </row>
    <row r="3454" ht="15.75" customHeight="1">
      <c r="A3454" s="1"/>
      <c r="B3454" s="1"/>
      <c r="C3454" s="1"/>
      <c r="D3454" s="1"/>
      <c r="E3454" s="1"/>
      <c r="F3454" s="1"/>
      <c r="G3454" s="1"/>
      <c r="H3454" s="1"/>
      <c r="I3454" s="1"/>
      <c r="J3454" s="1"/>
      <c r="K3454" s="1"/>
      <c r="L3454" s="20"/>
      <c r="M3454" s="42" t="str">
        <f t="shared" si="14"/>
        <v/>
      </c>
      <c r="N3454" s="60">
        <f t="shared" si="5"/>
        <v>9</v>
      </c>
      <c r="O3454" s="61">
        <f t="shared" si="15"/>
        <v>30623060.09</v>
      </c>
      <c r="P3454" s="63">
        <f t="shared" si="16"/>
        <v>1561776064</v>
      </c>
      <c r="Q3454" s="42">
        <f t="shared" si="1"/>
        <v>0</v>
      </c>
      <c r="R3454" s="1"/>
      <c r="S3454" s="1"/>
      <c r="T3454" s="1"/>
    </row>
    <row r="3455" ht="15.75" customHeight="1">
      <c r="A3455" s="1"/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20"/>
      <c r="M3455" s="42" t="str">
        <f t="shared" si="14"/>
        <v/>
      </c>
      <c r="N3455" s="60">
        <f t="shared" si="5"/>
        <v>63</v>
      </c>
      <c r="O3455" s="61">
        <f t="shared" si="15"/>
        <v>-31235521.29</v>
      </c>
      <c r="P3455" s="63">
        <f t="shared" si="16"/>
        <v>1530540543</v>
      </c>
      <c r="Q3455" s="42">
        <f t="shared" si="1"/>
        <v>1</v>
      </c>
      <c r="R3455" s="1"/>
      <c r="S3455" s="1"/>
      <c r="T3455" s="1"/>
    </row>
    <row r="3456" ht="15.75" customHeight="1">
      <c r="A3456" s="1"/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20"/>
      <c r="M3456" s="42" t="str">
        <f t="shared" si="14"/>
        <v/>
      </c>
      <c r="N3456" s="60">
        <f t="shared" si="5"/>
        <v>74</v>
      </c>
      <c r="O3456" s="61">
        <f t="shared" si="15"/>
        <v>-30610810.86</v>
      </c>
      <c r="P3456" s="63">
        <f t="shared" si="16"/>
        <v>1499929732</v>
      </c>
      <c r="Q3456" s="42">
        <f t="shared" si="1"/>
        <v>2</v>
      </c>
      <c r="R3456" s="1"/>
      <c r="S3456" s="1"/>
      <c r="T3456" s="1"/>
    </row>
    <row r="3457" ht="15.75" customHeight="1">
      <c r="A3457" s="1"/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20"/>
      <c r="M3457" s="42" t="str">
        <f t="shared" si="14"/>
        <v/>
      </c>
      <c r="N3457" s="60">
        <f t="shared" si="5"/>
        <v>29</v>
      </c>
      <c r="O3457" s="61">
        <f t="shared" si="15"/>
        <v>29998594.65</v>
      </c>
      <c r="P3457" s="63">
        <f t="shared" si="16"/>
        <v>1529928327</v>
      </c>
      <c r="Q3457" s="42">
        <f t="shared" si="1"/>
        <v>0</v>
      </c>
      <c r="R3457" s="1"/>
      <c r="S3457" s="1"/>
      <c r="T3457" s="1"/>
    </row>
    <row r="3458" ht="15.75" customHeight="1">
      <c r="A3458" s="1"/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20"/>
      <c r="M3458" s="42" t="str">
        <f t="shared" si="14"/>
        <v/>
      </c>
      <c r="N3458" s="60">
        <f t="shared" si="5"/>
        <v>65</v>
      </c>
      <c r="O3458" s="61">
        <f t="shared" si="15"/>
        <v>-30598566.54</v>
      </c>
      <c r="P3458" s="63">
        <f t="shared" si="16"/>
        <v>1499329760</v>
      </c>
      <c r="Q3458" s="42">
        <f t="shared" si="1"/>
        <v>1</v>
      </c>
      <c r="R3458" s="1"/>
      <c r="S3458" s="1"/>
      <c r="T3458" s="1"/>
    </row>
    <row r="3459" ht="15.75" customHeight="1">
      <c r="A3459" s="1"/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20"/>
      <c r="M3459" s="42" t="str">
        <f t="shared" si="14"/>
        <v/>
      </c>
      <c r="N3459" s="60">
        <f t="shared" si="5"/>
        <v>50</v>
      </c>
      <c r="O3459" s="61">
        <f t="shared" si="15"/>
        <v>29986595.21</v>
      </c>
      <c r="P3459" s="63">
        <f t="shared" si="16"/>
        <v>1529316356</v>
      </c>
      <c r="Q3459" s="42">
        <f t="shared" si="1"/>
        <v>0</v>
      </c>
      <c r="R3459" s="1"/>
      <c r="S3459" s="1"/>
      <c r="T3459" s="1"/>
    </row>
    <row r="3460" ht="15.75" customHeight="1">
      <c r="A3460" s="1"/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20"/>
      <c r="M3460" s="42" t="str">
        <f t="shared" si="14"/>
        <v/>
      </c>
      <c r="N3460" s="60">
        <f t="shared" si="5"/>
        <v>90</v>
      </c>
      <c r="O3460" s="61">
        <f t="shared" si="15"/>
        <v>-30586327.11</v>
      </c>
      <c r="P3460" s="63">
        <f t="shared" si="16"/>
        <v>1498730029</v>
      </c>
      <c r="Q3460" s="42">
        <f t="shared" si="1"/>
        <v>1</v>
      </c>
      <c r="R3460" s="1"/>
      <c r="S3460" s="1"/>
      <c r="T3460" s="1"/>
    </row>
    <row r="3461" ht="15.75" customHeight="1">
      <c r="A3461" s="1"/>
      <c r="B3461" s="1"/>
      <c r="C3461" s="1"/>
      <c r="D3461" s="1"/>
      <c r="E3461" s="1"/>
      <c r="F3461" s="1"/>
      <c r="G3461" s="1"/>
      <c r="H3461" s="1"/>
      <c r="I3461" s="1"/>
      <c r="J3461" s="1"/>
      <c r="K3461" s="1"/>
      <c r="L3461" s="20"/>
      <c r="M3461" s="42" t="str">
        <f t="shared" si="14"/>
        <v/>
      </c>
      <c r="N3461" s="60">
        <f t="shared" si="5"/>
        <v>58</v>
      </c>
      <c r="O3461" s="61">
        <f t="shared" si="15"/>
        <v>29974600.57</v>
      </c>
      <c r="P3461" s="63">
        <f t="shared" si="16"/>
        <v>1528704629</v>
      </c>
      <c r="Q3461" s="42">
        <f t="shared" si="1"/>
        <v>0</v>
      </c>
      <c r="R3461" s="1"/>
      <c r="S3461" s="1"/>
      <c r="T3461" s="1"/>
    </row>
    <row r="3462" ht="15.75" customHeight="1">
      <c r="A3462" s="1"/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20"/>
      <c r="M3462" s="42" t="str">
        <f t="shared" si="14"/>
        <v/>
      </c>
      <c r="N3462" s="60">
        <f t="shared" si="5"/>
        <v>48</v>
      </c>
      <c r="O3462" s="61">
        <f t="shared" si="15"/>
        <v>30574092.58</v>
      </c>
      <c r="P3462" s="63">
        <f t="shared" si="16"/>
        <v>1559278722</v>
      </c>
      <c r="Q3462" s="42">
        <f t="shared" si="1"/>
        <v>0</v>
      </c>
      <c r="R3462" s="1"/>
      <c r="S3462" s="1"/>
      <c r="T3462" s="1"/>
    </row>
    <row r="3463" ht="15.75" customHeight="1">
      <c r="A3463" s="1"/>
      <c r="B3463" s="1"/>
      <c r="C3463" s="1"/>
      <c r="D3463" s="1"/>
      <c r="E3463" s="1"/>
      <c r="F3463" s="1"/>
      <c r="G3463" s="1"/>
      <c r="H3463" s="1"/>
      <c r="I3463" s="1"/>
      <c r="J3463" s="1"/>
      <c r="K3463" s="1"/>
      <c r="L3463" s="20"/>
      <c r="M3463" s="42" t="str">
        <f t="shared" si="14"/>
        <v/>
      </c>
      <c r="N3463" s="60">
        <f t="shared" si="5"/>
        <v>32</v>
      </c>
      <c r="O3463" s="61">
        <f t="shared" si="15"/>
        <v>31185574.43</v>
      </c>
      <c r="P3463" s="63">
        <f t="shared" si="16"/>
        <v>1590464296</v>
      </c>
      <c r="Q3463" s="42">
        <f t="shared" si="1"/>
        <v>0</v>
      </c>
      <c r="R3463" s="1"/>
      <c r="S3463" s="1"/>
      <c r="T3463" s="1"/>
    </row>
    <row r="3464" ht="15.75" customHeight="1">
      <c r="A3464" s="1"/>
      <c r="B3464" s="1"/>
      <c r="C3464" s="1"/>
      <c r="D3464" s="1"/>
      <c r="E3464" s="1"/>
      <c r="F3464" s="1"/>
      <c r="G3464" s="1"/>
      <c r="H3464" s="1"/>
      <c r="I3464" s="1"/>
      <c r="J3464" s="1"/>
      <c r="K3464" s="1"/>
      <c r="L3464" s="20"/>
      <c r="M3464" s="42" t="str">
        <f t="shared" si="14"/>
        <v/>
      </c>
      <c r="N3464" s="60">
        <f t="shared" si="5"/>
        <v>67</v>
      </c>
      <c r="O3464" s="61">
        <f t="shared" si="15"/>
        <v>-31809285.92</v>
      </c>
      <c r="P3464" s="63">
        <f t="shared" si="16"/>
        <v>1558655010</v>
      </c>
      <c r="Q3464" s="42">
        <f t="shared" si="1"/>
        <v>1</v>
      </c>
      <c r="R3464" s="1"/>
      <c r="S3464" s="1"/>
      <c r="T3464" s="1"/>
    </row>
    <row r="3465" ht="15.75" customHeight="1">
      <c r="A3465" s="1"/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20"/>
      <c r="M3465" s="42" t="str">
        <f t="shared" si="14"/>
        <v/>
      </c>
      <c r="N3465" s="60">
        <f t="shared" si="5"/>
        <v>87</v>
      </c>
      <c r="O3465" s="61">
        <f t="shared" si="15"/>
        <v>-31173100.2</v>
      </c>
      <c r="P3465" s="63">
        <f t="shared" si="16"/>
        <v>1527481910</v>
      </c>
      <c r="Q3465" s="42">
        <f t="shared" si="1"/>
        <v>2</v>
      </c>
      <c r="R3465" s="1"/>
      <c r="S3465" s="1"/>
      <c r="T3465" s="1"/>
    </row>
    <row r="3466" ht="15.75" customHeight="1">
      <c r="A3466" s="1"/>
      <c r="B3466" s="1"/>
      <c r="C3466" s="1"/>
      <c r="D3466" s="1"/>
      <c r="E3466" s="1"/>
      <c r="F3466" s="1"/>
      <c r="G3466" s="1"/>
      <c r="H3466" s="1"/>
      <c r="I3466" s="1"/>
      <c r="J3466" s="1"/>
      <c r="K3466" s="1"/>
      <c r="L3466" s="20"/>
      <c r="M3466" s="42" t="str">
        <f t="shared" si="14"/>
        <v/>
      </c>
      <c r="N3466" s="60">
        <f t="shared" si="5"/>
        <v>78</v>
      </c>
      <c r="O3466" s="61">
        <f t="shared" si="15"/>
        <v>-30549638.2</v>
      </c>
      <c r="P3466" s="63">
        <f t="shared" si="16"/>
        <v>1496932272</v>
      </c>
      <c r="Q3466" s="42">
        <f t="shared" si="1"/>
        <v>3</v>
      </c>
      <c r="R3466" s="1"/>
      <c r="S3466" s="1"/>
      <c r="T3466" s="1"/>
    </row>
    <row r="3467" ht="15.75" customHeight="1">
      <c r="A3467" s="1"/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20"/>
      <c r="M3467" s="42" t="str">
        <f t="shared" si="14"/>
        <v/>
      </c>
      <c r="N3467" s="60">
        <f t="shared" si="5"/>
        <v>15</v>
      </c>
      <c r="O3467" s="61">
        <f t="shared" si="15"/>
        <v>29938645.44</v>
      </c>
      <c r="P3467" s="63">
        <f t="shared" si="16"/>
        <v>1526870917</v>
      </c>
      <c r="Q3467" s="42">
        <f t="shared" si="1"/>
        <v>0</v>
      </c>
      <c r="R3467" s="1"/>
      <c r="S3467" s="1"/>
      <c r="T3467" s="1"/>
    </row>
    <row r="3468" ht="15.75" customHeight="1">
      <c r="A3468" s="1"/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20"/>
      <c r="M3468" s="42" t="str">
        <f t="shared" si="14"/>
        <v/>
      </c>
      <c r="N3468" s="60">
        <f t="shared" si="5"/>
        <v>93</v>
      </c>
      <c r="O3468" s="61">
        <f t="shared" si="15"/>
        <v>-30537418.34</v>
      </c>
      <c r="P3468" s="63">
        <f t="shared" si="16"/>
        <v>1496333499</v>
      </c>
      <c r="Q3468" s="42">
        <f t="shared" si="1"/>
        <v>1</v>
      </c>
      <c r="R3468" s="1"/>
      <c r="S3468" s="1"/>
      <c r="T3468" s="1"/>
    </row>
    <row r="3469" ht="15.75" customHeight="1">
      <c r="A3469" s="1"/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20"/>
      <c r="M3469" s="42" t="str">
        <f t="shared" si="14"/>
        <v/>
      </c>
      <c r="N3469" s="60">
        <f t="shared" si="5"/>
        <v>10</v>
      </c>
      <c r="O3469" s="61">
        <f t="shared" si="15"/>
        <v>29926669.98</v>
      </c>
      <c r="P3469" s="63">
        <f t="shared" si="16"/>
        <v>1526260169</v>
      </c>
      <c r="Q3469" s="42">
        <f t="shared" si="1"/>
        <v>0</v>
      </c>
      <c r="R3469" s="1"/>
      <c r="S3469" s="1"/>
      <c r="T3469" s="1"/>
    </row>
    <row r="3470" ht="15.75" customHeight="1">
      <c r="A3470" s="1"/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20"/>
      <c r="M3470" s="42" t="str">
        <f t="shared" si="14"/>
        <v/>
      </c>
      <c r="N3470" s="60">
        <f t="shared" si="5"/>
        <v>2</v>
      </c>
      <c r="O3470" s="61">
        <f t="shared" si="15"/>
        <v>30525203.38</v>
      </c>
      <c r="P3470" s="63">
        <f t="shared" si="16"/>
        <v>1556785372</v>
      </c>
      <c r="Q3470" s="42">
        <f t="shared" si="1"/>
        <v>0</v>
      </c>
      <c r="R3470" s="1"/>
      <c r="S3470" s="1"/>
      <c r="T3470" s="1"/>
    </row>
    <row r="3471" ht="15.75" customHeight="1">
      <c r="A3471" s="1"/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20"/>
      <c r="M3471" s="42" t="str">
        <f t="shared" si="14"/>
        <v/>
      </c>
      <c r="N3471" s="60">
        <f t="shared" si="5"/>
        <v>89</v>
      </c>
      <c r="O3471" s="61">
        <f t="shared" si="15"/>
        <v>-31135707.44</v>
      </c>
      <c r="P3471" s="63">
        <f t="shared" si="16"/>
        <v>1525649665</v>
      </c>
      <c r="Q3471" s="42">
        <f t="shared" si="1"/>
        <v>1</v>
      </c>
      <c r="R3471" s="1"/>
      <c r="S3471" s="1"/>
      <c r="T3471" s="1"/>
    </row>
    <row r="3472" ht="15.75" customHeight="1">
      <c r="A3472" s="1"/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20"/>
      <c r="M3472" s="42" t="str">
        <f t="shared" si="14"/>
        <v/>
      </c>
      <c r="N3472" s="60">
        <f t="shared" si="5"/>
        <v>27</v>
      </c>
      <c r="O3472" s="61">
        <f t="shared" si="15"/>
        <v>30512993.3</v>
      </c>
      <c r="P3472" s="63">
        <f t="shared" si="16"/>
        <v>1556162658</v>
      </c>
      <c r="Q3472" s="42">
        <f t="shared" si="1"/>
        <v>0</v>
      </c>
      <c r="R3472" s="1"/>
      <c r="S3472" s="1"/>
      <c r="T3472" s="1"/>
    </row>
    <row r="3473" ht="15.75" customHeight="1">
      <c r="A3473" s="1"/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20"/>
      <c r="M3473" s="42" t="str">
        <f t="shared" si="14"/>
        <v/>
      </c>
      <c r="N3473" s="60">
        <f t="shared" si="5"/>
        <v>93</v>
      </c>
      <c r="O3473" s="61">
        <f t="shared" si="15"/>
        <v>-31123253.16</v>
      </c>
      <c r="P3473" s="63">
        <f t="shared" si="16"/>
        <v>1525039405</v>
      </c>
      <c r="Q3473" s="42">
        <f t="shared" si="1"/>
        <v>1</v>
      </c>
      <c r="R3473" s="1"/>
      <c r="S3473" s="1"/>
      <c r="T3473" s="1"/>
    </row>
    <row r="3474" ht="15.75" customHeight="1">
      <c r="A3474" s="1"/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20"/>
      <c r="M3474" s="42" t="str">
        <f t="shared" si="14"/>
        <v/>
      </c>
      <c r="N3474" s="60">
        <f t="shared" si="5"/>
        <v>24</v>
      </c>
      <c r="O3474" s="61">
        <f t="shared" si="15"/>
        <v>30500788.1</v>
      </c>
      <c r="P3474" s="63">
        <f t="shared" si="16"/>
        <v>1555540193</v>
      </c>
      <c r="Q3474" s="42">
        <f t="shared" si="1"/>
        <v>0</v>
      </c>
      <c r="R3474" s="1"/>
      <c r="S3474" s="1"/>
      <c r="T3474" s="1"/>
    </row>
    <row r="3475" ht="15.75" customHeight="1">
      <c r="A3475" s="1"/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20"/>
      <c r="M3475" s="42" t="str">
        <f t="shared" si="14"/>
        <v/>
      </c>
      <c r="N3475" s="60">
        <f t="shared" si="5"/>
        <v>82</v>
      </c>
      <c r="O3475" s="61">
        <f t="shared" si="15"/>
        <v>-31110803.86</v>
      </c>
      <c r="P3475" s="63">
        <f t="shared" si="16"/>
        <v>1524429389</v>
      </c>
      <c r="Q3475" s="42">
        <f t="shared" si="1"/>
        <v>1</v>
      </c>
      <c r="R3475" s="1"/>
      <c r="S3475" s="1"/>
      <c r="T3475" s="1"/>
    </row>
    <row r="3476" ht="15.75" customHeight="1">
      <c r="A3476" s="1"/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20"/>
      <c r="M3476" s="42" t="str">
        <f t="shared" si="14"/>
        <v/>
      </c>
      <c r="N3476" s="60">
        <f t="shared" si="5"/>
        <v>81</v>
      </c>
      <c r="O3476" s="61">
        <f t="shared" si="15"/>
        <v>-30488587.78</v>
      </c>
      <c r="P3476" s="63">
        <f t="shared" si="16"/>
        <v>1493940801</v>
      </c>
      <c r="Q3476" s="42">
        <f t="shared" si="1"/>
        <v>2</v>
      </c>
      <c r="R3476" s="1"/>
      <c r="S3476" s="1"/>
      <c r="T3476" s="1"/>
    </row>
    <row r="3477" ht="15.75" customHeight="1">
      <c r="A3477" s="1"/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20"/>
      <c r="M3477" s="42" t="str">
        <f t="shared" si="14"/>
        <v/>
      </c>
      <c r="N3477" s="60">
        <f t="shared" si="5"/>
        <v>30</v>
      </c>
      <c r="O3477" s="61">
        <f t="shared" si="15"/>
        <v>29878816.03</v>
      </c>
      <c r="P3477" s="63">
        <f t="shared" si="16"/>
        <v>1523819617</v>
      </c>
      <c r="Q3477" s="42">
        <f t="shared" si="1"/>
        <v>0</v>
      </c>
      <c r="R3477" s="1"/>
      <c r="S3477" s="1"/>
      <c r="T3477" s="1"/>
    </row>
    <row r="3478" ht="15.75" customHeight="1">
      <c r="A3478" s="1"/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20"/>
      <c r="M3478" s="42" t="str">
        <f t="shared" si="14"/>
        <v/>
      </c>
      <c r="N3478" s="60">
        <f t="shared" si="5"/>
        <v>18</v>
      </c>
      <c r="O3478" s="61">
        <f t="shared" si="15"/>
        <v>30476392.35</v>
      </c>
      <c r="P3478" s="63">
        <f t="shared" si="16"/>
        <v>1554296010</v>
      </c>
      <c r="Q3478" s="42">
        <f t="shared" si="1"/>
        <v>0</v>
      </c>
      <c r="R3478" s="1"/>
      <c r="S3478" s="1"/>
      <c r="T3478" s="1"/>
    </row>
    <row r="3479" ht="15.75" customHeight="1">
      <c r="A3479" s="1"/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20"/>
      <c r="M3479" s="42" t="str">
        <f t="shared" si="14"/>
        <v/>
      </c>
      <c r="N3479" s="60">
        <f t="shared" si="5"/>
        <v>52</v>
      </c>
      <c r="O3479" s="61">
        <f t="shared" si="15"/>
        <v>31085920.2</v>
      </c>
      <c r="P3479" s="63">
        <f t="shared" si="16"/>
        <v>1585381930</v>
      </c>
      <c r="Q3479" s="42">
        <f t="shared" si="1"/>
        <v>0</v>
      </c>
      <c r="R3479" s="1"/>
      <c r="S3479" s="1"/>
      <c r="T3479" s="1"/>
    </row>
    <row r="3480" ht="15.75" customHeight="1">
      <c r="A3480" s="1"/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20"/>
      <c r="M3480" s="42" t="str">
        <f t="shared" si="14"/>
        <v/>
      </c>
      <c r="N3480" s="60">
        <f t="shared" si="5"/>
        <v>44</v>
      </c>
      <c r="O3480" s="61">
        <f t="shared" si="15"/>
        <v>31707638.6</v>
      </c>
      <c r="P3480" s="63">
        <f t="shared" si="16"/>
        <v>1617089569</v>
      </c>
      <c r="Q3480" s="42">
        <f t="shared" si="1"/>
        <v>0</v>
      </c>
      <c r="R3480" s="1"/>
      <c r="S3480" s="1"/>
      <c r="T3480" s="1"/>
    </row>
    <row r="3481" ht="15.75" customHeight="1">
      <c r="A3481" s="1"/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20"/>
      <c r="M3481" s="42" t="str">
        <f t="shared" si="14"/>
        <v/>
      </c>
      <c r="N3481" s="60">
        <f t="shared" si="5"/>
        <v>94</v>
      </c>
      <c r="O3481" s="61">
        <f t="shared" si="15"/>
        <v>-32341791.37</v>
      </c>
      <c r="P3481" s="63">
        <f t="shared" si="16"/>
        <v>1584747777</v>
      </c>
      <c r="Q3481" s="42">
        <f t="shared" si="1"/>
        <v>1</v>
      </c>
      <c r="R3481" s="1"/>
      <c r="S3481" s="1"/>
      <c r="T3481" s="1"/>
    </row>
    <row r="3482" ht="15.75" customHeight="1">
      <c r="A3482" s="1"/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20"/>
      <c r="M3482" s="42" t="str">
        <f t="shared" si="14"/>
        <v/>
      </c>
      <c r="N3482" s="60">
        <f t="shared" si="5"/>
        <v>26</v>
      </c>
      <c r="O3482" s="61">
        <f t="shared" si="15"/>
        <v>31694955.54</v>
      </c>
      <c r="P3482" s="63">
        <f t="shared" si="16"/>
        <v>1616442733</v>
      </c>
      <c r="Q3482" s="42">
        <f t="shared" si="1"/>
        <v>0</v>
      </c>
      <c r="R3482" s="1"/>
      <c r="S3482" s="1"/>
      <c r="T3482" s="1"/>
    </row>
    <row r="3483" ht="15.75" customHeight="1">
      <c r="A3483" s="1"/>
      <c r="B3483" s="1"/>
      <c r="C3483" s="1"/>
      <c r="D3483" s="1"/>
      <c r="E3483" s="1"/>
      <c r="F3483" s="1"/>
      <c r="G3483" s="1"/>
      <c r="H3483" s="1"/>
      <c r="I3483" s="1"/>
      <c r="J3483" s="1"/>
      <c r="K3483" s="1"/>
      <c r="L3483" s="20"/>
      <c r="M3483" s="42" t="str">
        <f t="shared" si="14"/>
        <v/>
      </c>
      <c r="N3483" s="60">
        <f t="shared" si="5"/>
        <v>60</v>
      </c>
      <c r="O3483" s="61">
        <f t="shared" si="15"/>
        <v>-32328854.65</v>
      </c>
      <c r="P3483" s="63">
        <f t="shared" si="16"/>
        <v>1584113878</v>
      </c>
      <c r="Q3483" s="42">
        <f t="shared" si="1"/>
        <v>1</v>
      </c>
      <c r="R3483" s="1"/>
      <c r="S3483" s="1"/>
      <c r="T3483" s="1"/>
    </row>
    <row r="3484" ht="15.75" customHeight="1">
      <c r="A3484" s="1"/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20"/>
      <c r="M3484" s="42" t="str">
        <f t="shared" si="14"/>
        <v/>
      </c>
      <c r="N3484" s="60">
        <f t="shared" si="5"/>
        <v>36</v>
      </c>
      <c r="O3484" s="61">
        <f t="shared" si="15"/>
        <v>31682277.56</v>
      </c>
      <c r="P3484" s="63">
        <f t="shared" si="16"/>
        <v>1615796156</v>
      </c>
      <c r="Q3484" s="42">
        <f t="shared" si="1"/>
        <v>0</v>
      </c>
      <c r="R3484" s="1"/>
      <c r="S3484" s="1"/>
      <c r="T3484" s="1"/>
    </row>
    <row r="3485" ht="15.75" customHeight="1">
      <c r="A3485" s="1"/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20"/>
      <c r="M3485" s="42" t="str">
        <f t="shared" si="14"/>
        <v/>
      </c>
      <c r="N3485" s="60">
        <f t="shared" si="5"/>
        <v>16</v>
      </c>
      <c r="O3485" s="61">
        <f t="shared" si="15"/>
        <v>32315923.11</v>
      </c>
      <c r="P3485" s="63">
        <f t="shared" si="16"/>
        <v>1648112079</v>
      </c>
      <c r="Q3485" s="42">
        <f t="shared" si="1"/>
        <v>0</v>
      </c>
      <c r="R3485" s="1"/>
      <c r="S3485" s="1"/>
      <c r="T3485" s="1"/>
    </row>
    <row r="3486" ht="15.75" customHeight="1">
      <c r="A3486" s="1"/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20"/>
      <c r="M3486" s="42" t="str">
        <f t="shared" si="14"/>
        <v/>
      </c>
      <c r="N3486" s="60">
        <f t="shared" si="5"/>
        <v>88</v>
      </c>
      <c r="O3486" s="61">
        <f t="shared" si="15"/>
        <v>-32962241.57</v>
      </c>
      <c r="P3486" s="63">
        <f t="shared" si="16"/>
        <v>1615149837</v>
      </c>
      <c r="Q3486" s="42">
        <f t="shared" si="1"/>
        <v>1</v>
      </c>
      <c r="R3486" s="1"/>
      <c r="S3486" s="1"/>
      <c r="T3486" s="1"/>
    </row>
    <row r="3487" ht="15.75" customHeight="1">
      <c r="A3487" s="1"/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20"/>
      <c r="M3487" s="42" t="str">
        <f t="shared" si="14"/>
        <v/>
      </c>
      <c r="N3487" s="60">
        <f t="shared" si="5"/>
        <v>65</v>
      </c>
      <c r="O3487" s="61">
        <f t="shared" si="15"/>
        <v>-32302996.74</v>
      </c>
      <c r="P3487" s="63">
        <f t="shared" si="16"/>
        <v>1582846840</v>
      </c>
      <c r="Q3487" s="42">
        <f t="shared" si="1"/>
        <v>2</v>
      </c>
      <c r="R3487" s="1"/>
      <c r="S3487" s="1"/>
      <c r="T3487" s="1"/>
    </row>
    <row r="3488" ht="15.75" customHeight="1">
      <c r="A3488" s="1"/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20"/>
      <c r="M3488" s="42" t="str">
        <f t="shared" si="14"/>
        <v/>
      </c>
      <c r="N3488" s="60">
        <f t="shared" si="5"/>
        <v>92</v>
      </c>
      <c r="O3488" s="61">
        <f t="shared" si="15"/>
        <v>-31656936.81</v>
      </c>
      <c r="P3488" s="63">
        <f t="shared" si="16"/>
        <v>1551189904</v>
      </c>
      <c r="Q3488" s="42">
        <f t="shared" si="1"/>
        <v>3</v>
      </c>
      <c r="R3488" s="1"/>
      <c r="S3488" s="1"/>
      <c r="T3488" s="1"/>
    </row>
    <row r="3489" ht="15.75" customHeight="1">
      <c r="A3489" s="1"/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20"/>
      <c r="M3489" s="42" t="str">
        <f t="shared" si="14"/>
        <v/>
      </c>
      <c r="N3489" s="60">
        <f t="shared" si="5"/>
        <v>20</v>
      </c>
      <c r="O3489" s="61">
        <f t="shared" si="15"/>
        <v>31023798.07</v>
      </c>
      <c r="P3489" s="63">
        <f t="shared" si="16"/>
        <v>1582213702</v>
      </c>
      <c r="Q3489" s="42">
        <f t="shared" si="1"/>
        <v>0</v>
      </c>
      <c r="R3489" s="1"/>
      <c r="S3489" s="1"/>
      <c r="T3489" s="1"/>
    </row>
    <row r="3490" ht="15.75" customHeight="1">
      <c r="A3490" s="1"/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20"/>
      <c r="M3490" s="42" t="str">
        <f t="shared" si="14"/>
        <v/>
      </c>
      <c r="N3490" s="60">
        <f t="shared" si="5"/>
        <v>83</v>
      </c>
      <c r="O3490" s="61">
        <f t="shared" si="15"/>
        <v>-31644274.03</v>
      </c>
      <c r="P3490" s="63">
        <f t="shared" si="16"/>
        <v>1550569428</v>
      </c>
      <c r="Q3490" s="42">
        <f t="shared" si="1"/>
        <v>1</v>
      </c>
      <c r="R3490" s="1"/>
      <c r="S3490" s="1"/>
      <c r="T3490" s="1"/>
    </row>
    <row r="3491" ht="15.75" customHeight="1">
      <c r="A3491" s="1"/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20"/>
      <c r="M3491" s="42" t="str">
        <f t="shared" si="14"/>
        <v/>
      </c>
      <c r="N3491" s="60">
        <f t="shared" si="5"/>
        <v>100</v>
      </c>
      <c r="O3491" s="61">
        <f t="shared" si="15"/>
        <v>-31011388.55</v>
      </c>
      <c r="P3491" s="63">
        <f t="shared" si="16"/>
        <v>1519558039</v>
      </c>
      <c r="Q3491" s="42">
        <f t="shared" si="1"/>
        <v>2</v>
      </c>
      <c r="R3491" s="1"/>
      <c r="S3491" s="1"/>
      <c r="T3491" s="1"/>
    </row>
    <row r="3492" ht="15.75" customHeight="1">
      <c r="A3492" s="1"/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20"/>
      <c r="M3492" s="42" t="str">
        <f t="shared" si="14"/>
        <v/>
      </c>
      <c r="N3492" s="60">
        <f t="shared" si="5"/>
        <v>61</v>
      </c>
      <c r="O3492" s="61">
        <f t="shared" si="15"/>
        <v>-30391160.78</v>
      </c>
      <c r="P3492" s="63">
        <f t="shared" si="16"/>
        <v>1489166878</v>
      </c>
      <c r="Q3492" s="42">
        <f t="shared" si="1"/>
        <v>3</v>
      </c>
      <c r="R3492" s="1"/>
      <c r="S3492" s="1"/>
      <c r="T3492" s="1"/>
    </row>
    <row r="3493" ht="15.75" customHeight="1">
      <c r="A3493" s="1"/>
      <c r="B3493" s="1"/>
      <c r="C3493" s="1"/>
      <c r="D3493" s="1"/>
      <c r="E3493" s="1"/>
      <c r="F3493" s="1"/>
      <c r="G3493" s="1"/>
      <c r="H3493" s="1"/>
      <c r="I3493" s="1"/>
      <c r="J3493" s="1"/>
      <c r="K3493" s="1"/>
      <c r="L3493" s="20"/>
      <c r="M3493" s="42" t="str">
        <f t="shared" si="14"/>
        <v/>
      </c>
      <c r="N3493" s="60">
        <f t="shared" si="5"/>
        <v>36</v>
      </c>
      <c r="O3493" s="61">
        <f t="shared" si="15"/>
        <v>29783337.57</v>
      </c>
      <c r="P3493" s="63">
        <f t="shared" si="16"/>
        <v>1518950216</v>
      </c>
      <c r="Q3493" s="42">
        <f t="shared" si="1"/>
        <v>0</v>
      </c>
      <c r="R3493" s="1"/>
      <c r="S3493" s="1"/>
      <c r="T3493" s="1"/>
    </row>
    <row r="3494" ht="15.75" customHeight="1">
      <c r="A3494" s="1"/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20"/>
      <c r="M3494" s="42" t="str">
        <f t="shared" si="14"/>
        <v/>
      </c>
      <c r="N3494" s="60">
        <f t="shared" si="5"/>
        <v>65</v>
      </c>
      <c r="O3494" s="61">
        <f t="shared" si="15"/>
        <v>-30379004.32</v>
      </c>
      <c r="P3494" s="63">
        <f t="shared" si="16"/>
        <v>1488571212</v>
      </c>
      <c r="Q3494" s="42">
        <f t="shared" si="1"/>
        <v>1</v>
      </c>
      <c r="R3494" s="1"/>
      <c r="S3494" s="1"/>
      <c r="T3494" s="1"/>
    </row>
    <row r="3495" ht="15.75" customHeight="1">
      <c r="A3495" s="1"/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20"/>
      <c r="M3495" s="42" t="str">
        <f t="shared" si="14"/>
        <v/>
      </c>
      <c r="N3495" s="60">
        <f t="shared" si="5"/>
        <v>50</v>
      </c>
      <c r="O3495" s="61">
        <f t="shared" si="15"/>
        <v>29771424.23</v>
      </c>
      <c r="P3495" s="63">
        <f t="shared" si="16"/>
        <v>1518342636</v>
      </c>
      <c r="Q3495" s="42">
        <f t="shared" si="1"/>
        <v>0</v>
      </c>
      <c r="R3495" s="1"/>
      <c r="S3495" s="1"/>
      <c r="T3495" s="1"/>
    </row>
    <row r="3496" ht="15.75" customHeight="1">
      <c r="A3496" s="1"/>
      <c r="B3496" s="1"/>
      <c r="C3496" s="1"/>
      <c r="D3496" s="1"/>
      <c r="E3496" s="1"/>
      <c r="F3496" s="1"/>
      <c r="G3496" s="1"/>
      <c r="H3496" s="1"/>
      <c r="I3496" s="1"/>
      <c r="J3496" s="1"/>
      <c r="K3496" s="1"/>
      <c r="L3496" s="20"/>
      <c r="M3496" s="42" t="str">
        <f t="shared" si="14"/>
        <v/>
      </c>
      <c r="N3496" s="60">
        <f t="shared" si="5"/>
        <v>27</v>
      </c>
      <c r="O3496" s="61">
        <f t="shared" si="15"/>
        <v>30366852.72</v>
      </c>
      <c r="P3496" s="63">
        <f t="shared" si="16"/>
        <v>1548709489</v>
      </c>
      <c r="Q3496" s="42">
        <f t="shared" si="1"/>
        <v>0</v>
      </c>
      <c r="R3496" s="1"/>
      <c r="S3496" s="1"/>
      <c r="T3496" s="1"/>
    </row>
    <row r="3497" ht="15.75" customHeight="1">
      <c r="A3497" s="1"/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20"/>
      <c r="M3497" s="42" t="str">
        <f t="shared" si="14"/>
        <v/>
      </c>
      <c r="N3497" s="60">
        <f t="shared" si="5"/>
        <v>20</v>
      </c>
      <c r="O3497" s="61">
        <f t="shared" si="15"/>
        <v>30974189.77</v>
      </c>
      <c r="P3497" s="63">
        <f t="shared" si="16"/>
        <v>1579683678</v>
      </c>
      <c r="Q3497" s="42">
        <f t="shared" si="1"/>
        <v>0</v>
      </c>
      <c r="R3497" s="1"/>
      <c r="S3497" s="1"/>
      <c r="T3497" s="1"/>
    </row>
    <row r="3498" ht="15.75" customHeight="1">
      <c r="A3498" s="1"/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20"/>
      <c r="M3498" s="42" t="str">
        <f t="shared" si="14"/>
        <v/>
      </c>
      <c r="N3498" s="60">
        <f t="shared" si="5"/>
        <v>1</v>
      </c>
      <c r="O3498" s="61">
        <f t="shared" si="15"/>
        <v>31593673.57</v>
      </c>
      <c r="P3498" s="63">
        <f t="shared" si="16"/>
        <v>1611277352</v>
      </c>
      <c r="Q3498" s="42">
        <f t="shared" si="1"/>
        <v>0</v>
      </c>
      <c r="R3498" s="1"/>
      <c r="S3498" s="1"/>
      <c r="T3498" s="1"/>
    </row>
    <row r="3499" ht="15.75" customHeight="1">
      <c r="A3499" s="1"/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20"/>
      <c r="M3499" s="42" t="str">
        <f t="shared" si="14"/>
        <v/>
      </c>
      <c r="N3499" s="60">
        <f t="shared" si="5"/>
        <v>39</v>
      </c>
      <c r="O3499" s="61">
        <f t="shared" si="15"/>
        <v>32225547.04</v>
      </c>
      <c r="P3499" s="63">
        <f t="shared" si="16"/>
        <v>1643502899</v>
      </c>
      <c r="Q3499" s="42">
        <f t="shared" si="1"/>
        <v>0</v>
      </c>
      <c r="R3499" s="1"/>
      <c r="S3499" s="1"/>
      <c r="T3499" s="1"/>
    </row>
    <row r="3500" ht="15.75" customHeight="1">
      <c r="A3500" s="1"/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20"/>
      <c r="M3500" s="42" t="str">
        <f t="shared" si="14"/>
        <v/>
      </c>
      <c r="N3500" s="60">
        <f t="shared" si="5"/>
        <v>48</v>
      </c>
      <c r="O3500" s="61">
        <f t="shared" si="15"/>
        <v>32870057.98</v>
      </c>
      <c r="P3500" s="63">
        <f t="shared" si="16"/>
        <v>1676372957</v>
      </c>
      <c r="Q3500" s="42">
        <f t="shared" si="1"/>
        <v>0</v>
      </c>
      <c r="R3500" s="1"/>
      <c r="S3500" s="1"/>
      <c r="T3500" s="1"/>
    </row>
    <row r="3501" ht="15.75" customHeight="1">
      <c r="A3501" s="1"/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20"/>
      <c r="M3501" s="42" t="str">
        <f t="shared" si="14"/>
        <v/>
      </c>
      <c r="N3501" s="60">
        <f t="shared" si="5"/>
        <v>2</v>
      </c>
      <c r="O3501" s="61">
        <f t="shared" si="15"/>
        <v>33527459.14</v>
      </c>
      <c r="P3501" s="63">
        <f t="shared" si="16"/>
        <v>1709900416</v>
      </c>
      <c r="Q3501" s="42">
        <f t="shared" si="1"/>
        <v>0</v>
      </c>
      <c r="R3501" s="1"/>
      <c r="S3501" s="1"/>
      <c r="T3501" s="1"/>
    </row>
    <row r="3502" ht="15.75" customHeight="1">
      <c r="A3502" s="1"/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20"/>
      <c r="M3502" s="42" t="str">
        <f t="shared" si="14"/>
        <v/>
      </c>
      <c r="N3502" s="60">
        <f t="shared" si="5"/>
        <v>85</v>
      </c>
      <c r="O3502" s="61">
        <f t="shared" si="15"/>
        <v>-34198008.32</v>
      </c>
      <c r="P3502" s="63">
        <f t="shared" si="16"/>
        <v>1675702408</v>
      </c>
      <c r="Q3502" s="42">
        <f t="shared" si="1"/>
        <v>1</v>
      </c>
      <c r="R3502" s="1"/>
      <c r="S3502" s="1"/>
      <c r="T3502" s="1"/>
    </row>
    <row r="3503" ht="15.75" customHeight="1">
      <c r="A3503" s="1"/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20"/>
      <c r="M3503" s="42" t="str">
        <f t="shared" si="14"/>
        <v/>
      </c>
      <c r="N3503" s="60">
        <f t="shared" si="5"/>
        <v>91</v>
      </c>
      <c r="O3503" s="61">
        <f t="shared" si="15"/>
        <v>-33514048.15</v>
      </c>
      <c r="P3503" s="63">
        <f t="shared" si="16"/>
        <v>1642188360</v>
      </c>
      <c r="Q3503" s="42">
        <f t="shared" si="1"/>
        <v>2</v>
      </c>
      <c r="R3503" s="1"/>
      <c r="S3503" s="1"/>
      <c r="T3503" s="1"/>
    </row>
    <row r="3504" ht="15.75" customHeight="1">
      <c r="A3504" s="1"/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20"/>
      <c r="M3504" s="42" t="str">
        <f t="shared" si="14"/>
        <v/>
      </c>
      <c r="N3504" s="60">
        <f t="shared" si="5"/>
        <v>12</v>
      </c>
      <c r="O3504" s="61">
        <f t="shared" si="15"/>
        <v>32843767.19</v>
      </c>
      <c r="P3504" s="63">
        <f t="shared" si="16"/>
        <v>1675032127</v>
      </c>
      <c r="Q3504" s="42">
        <f t="shared" si="1"/>
        <v>0</v>
      </c>
      <c r="R3504" s="1"/>
      <c r="S3504" s="1"/>
      <c r="T3504" s="1"/>
    </row>
    <row r="3505" ht="15.75" customHeight="1">
      <c r="A3505" s="1"/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20"/>
      <c r="M3505" s="42" t="str">
        <f t="shared" si="14"/>
        <v/>
      </c>
      <c r="N3505" s="60">
        <f t="shared" si="5"/>
        <v>15</v>
      </c>
      <c r="O3505" s="61">
        <f t="shared" si="15"/>
        <v>33500642.53</v>
      </c>
      <c r="P3505" s="63">
        <f t="shared" si="16"/>
        <v>1708532769</v>
      </c>
      <c r="Q3505" s="42">
        <f t="shared" si="1"/>
        <v>0</v>
      </c>
      <c r="R3505" s="1"/>
      <c r="S3505" s="1"/>
      <c r="T3505" s="1"/>
    </row>
    <row r="3506" ht="15.75" customHeight="1">
      <c r="A3506" s="1"/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20"/>
      <c r="M3506" s="42" t="str">
        <f t="shared" si="14"/>
        <v/>
      </c>
      <c r="N3506" s="60">
        <f t="shared" si="5"/>
        <v>19</v>
      </c>
      <c r="O3506" s="61">
        <f t="shared" si="15"/>
        <v>34170655.39</v>
      </c>
      <c r="P3506" s="63">
        <f t="shared" si="16"/>
        <v>1742703425</v>
      </c>
      <c r="Q3506" s="42">
        <f t="shared" si="1"/>
        <v>0</v>
      </c>
      <c r="R3506" s="1"/>
      <c r="S3506" s="1"/>
      <c r="T3506" s="1"/>
    </row>
    <row r="3507" ht="15.75" customHeight="1">
      <c r="A3507" s="1"/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20"/>
      <c r="M3507" s="42" t="str">
        <f t="shared" si="14"/>
        <v/>
      </c>
      <c r="N3507" s="60">
        <f t="shared" si="5"/>
        <v>1</v>
      </c>
      <c r="O3507" s="61">
        <f t="shared" si="15"/>
        <v>34854068.49</v>
      </c>
      <c r="P3507" s="63">
        <f t="shared" si="16"/>
        <v>1777557493</v>
      </c>
      <c r="Q3507" s="42">
        <f t="shared" si="1"/>
        <v>0</v>
      </c>
      <c r="R3507" s="1"/>
      <c r="S3507" s="1"/>
      <c r="T3507" s="1"/>
    </row>
    <row r="3508" ht="15.75" customHeight="1">
      <c r="A3508" s="1"/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20"/>
      <c r="M3508" s="42" t="str">
        <f t="shared" si="14"/>
        <v/>
      </c>
      <c r="N3508" s="60">
        <f t="shared" si="5"/>
        <v>2</v>
      </c>
      <c r="O3508" s="61">
        <f t="shared" si="15"/>
        <v>35551149.86</v>
      </c>
      <c r="P3508" s="63">
        <f t="shared" si="16"/>
        <v>1813108643</v>
      </c>
      <c r="Q3508" s="42">
        <f t="shared" si="1"/>
        <v>0</v>
      </c>
      <c r="R3508" s="1"/>
      <c r="S3508" s="1"/>
      <c r="T3508" s="1"/>
    </row>
    <row r="3509" ht="15.75" customHeight="1">
      <c r="A3509" s="1"/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20"/>
      <c r="M3509" s="42" t="str">
        <f t="shared" si="14"/>
        <v/>
      </c>
      <c r="N3509" s="60">
        <f t="shared" si="5"/>
        <v>88</v>
      </c>
      <c r="O3509" s="61">
        <f t="shared" si="15"/>
        <v>-36262172.86</v>
      </c>
      <c r="P3509" s="63">
        <f t="shared" si="16"/>
        <v>1776846470</v>
      </c>
      <c r="Q3509" s="42">
        <f t="shared" si="1"/>
        <v>1</v>
      </c>
      <c r="R3509" s="1"/>
      <c r="S3509" s="1"/>
      <c r="T3509" s="1"/>
    </row>
    <row r="3510" ht="15.75" customHeight="1">
      <c r="A3510" s="1"/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20"/>
      <c r="M3510" s="42" t="str">
        <f t="shared" si="14"/>
        <v/>
      </c>
      <c r="N3510" s="60">
        <f t="shared" si="5"/>
        <v>20</v>
      </c>
      <c r="O3510" s="61">
        <f t="shared" si="15"/>
        <v>35536929.4</v>
      </c>
      <c r="P3510" s="63">
        <f t="shared" si="16"/>
        <v>1812383400</v>
      </c>
      <c r="Q3510" s="42">
        <f t="shared" si="1"/>
        <v>0</v>
      </c>
      <c r="R3510" s="1"/>
      <c r="S3510" s="1"/>
      <c r="T3510" s="1"/>
    </row>
    <row r="3511" ht="15.75" customHeight="1">
      <c r="A3511" s="1"/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20"/>
      <c r="M3511" s="42" t="str">
        <f t="shared" si="14"/>
        <v/>
      </c>
      <c r="N3511" s="60">
        <f t="shared" si="5"/>
        <v>95</v>
      </c>
      <c r="O3511" s="61">
        <f t="shared" si="15"/>
        <v>-36247667.99</v>
      </c>
      <c r="P3511" s="63">
        <f t="shared" si="16"/>
        <v>1776135732</v>
      </c>
      <c r="Q3511" s="42">
        <f t="shared" si="1"/>
        <v>1</v>
      </c>
      <c r="R3511" s="1"/>
      <c r="S3511" s="1"/>
      <c r="T3511" s="1"/>
    </row>
    <row r="3512" ht="15.75" customHeight="1">
      <c r="A3512" s="1"/>
      <c r="B3512" s="1"/>
      <c r="C3512" s="1"/>
      <c r="D3512" s="1"/>
      <c r="E3512" s="1"/>
      <c r="F3512" s="1"/>
      <c r="G3512" s="1"/>
      <c r="H3512" s="1"/>
      <c r="I3512" s="1"/>
      <c r="J3512" s="1"/>
      <c r="K3512" s="1"/>
      <c r="L3512" s="20"/>
      <c r="M3512" s="42" t="str">
        <f t="shared" si="14"/>
        <v/>
      </c>
      <c r="N3512" s="60">
        <f t="shared" si="5"/>
        <v>90</v>
      </c>
      <c r="O3512" s="61">
        <f t="shared" si="15"/>
        <v>-35522714.63</v>
      </c>
      <c r="P3512" s="63">
        <f t="shared" si="16"/>
        <v>1740613017</v>
      </c>
      <c r="Q3512" s="42">
        <f t="shared" si="1"/>
        <v>2</v>
      </c>
      <c r="R3512" s="1"/>
      <c r="S3512" s="1"/>
      <c r="T3512" s="1"/>
    </row>
    <row r="3513" ht="15.75" customHeight="1">
      <c r="A3513" s="1"/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20"/>
      <c r="M3513" s="42" t="str">
        <f t="shared" si="14"/>
        <v/>
      </c>
      <c r="N3513" s="60">
        <f t="shared" si="5"/>
        <v>59</v>
      </c>
      <c r="O3513" s="61">
        <f t="shared" si="15"/>
        <v>34812260.34</v>
      </c>
      <c r="P3513" s="63">
        <f t="shared" si="16"/>
        <v>1775425277</v>
      </c>
      <c r="Q3513" s="42">
        <f t="shared" si="1"/>
        <v>0</v>
      </c>
      <c r="R3513" s="1"/>
      <c r="S3513" s="1"/>
      <c r="T3513" s="1"/>
    </row>
    <row r="3514" ht="15.75" customHeight="1">
      <c r="A3514" s="1"/>
      <c r="B3514" s="1"/>
      <c r="C3514" s="1"/>
      <c r="D3514" s="1"/>
      <c r="E3514" s="1"/>
      <c r="F3514" s="1"/>
      <c r="G3514" s="1"/>
      <c r="H3514" s="1"/>
      <c r="I3514" s="1"/>
      <c r="J3514" s="1"/>
      <c r="K3514" s="1"/>
      <c r="L3514" s="20"/>
      <c r="M3514" s="42" t="str">
        <f t="shared" si="14"/>
        <v/>
      </c>
      <c r="N3514" s="60">
        <f t="shared" si="5"/>
        <v>76</v>
      </c>
      <c r="O3514" s="61">
        <f t="shared" si="15"/>
        <v>-35508505.55</v>
      </c>
      <c r="P3514" s="63">
        <f t="shared" si="16"/>
        <v>1739916772</v>
      </c>
      <c r="Q3514" s="42">
        <f t="shared" si="1"/>
        <v>1</v>
      </c>
      <c r="R3514" s="1"/>
      <c r="S3514" s="1"/>
      <c r="T3514" s="1"/>
    </row>
    <row r="3515" ht="15.75" customHeight="1">
      <c r="A3515" s="1"/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20"/>
      <c r="M3515" s="42" t="str">
        <f t="shared" si="14"/>
        <v/>
      </c>
      <c r="N3515" s="60">
        <f t="shared" si="5"/>
        <v>66</v>
      </c>
      <c r="O3515" s="61">
        <f t="shared" si="15"/>
        <v>-34798335.43</v>
      </c>
      <c r="P3515" s="63">
        <f t="shared" si="16"/>
        <v>1705118436</v>
      </c>
      <c r="Q3515" s="42">
        <f t="shared" si="1"/>
        <v>2</v>
      </c>
      <c r="R3515" s="1"/>
      <c r="S3515" s="1"/>
      <c r="T3515" s="1"/>
    </row>
    <row r="3516" ht="15.75" customHeight="1">
      <c r="A3516" s="1"/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20"/>
      <c r="M3516" s="42" t="str">
        <f t="shared" si="14"/>
        <v/>
      </c>
      <c r="N3516" s="60">
        <f t="shared" si="5"/>
        <v>19</v>
      </c>
      <c r="O3516" s="61">
        <f t="shared" si="15"/>
        <v>34102368.73</v>
      </c>
      <c r="P3516" s="63">
        <f t="shared" si="16"/>
        <v>1739220805</v>
      </c>
      <c r="Q3516" s="42">
        <f t="shared" si="1"/>
        <v>0</v>
      </c>
      <c r="R3516" s="1"/>
      <c r="S3516" s="1"/>
      <c r="T3516" s="1"/>
    </row>
    <row r="3517" ht="15.75" customHeight="1">
      <c r="A3517" s="1"/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20"/>
      <c r="M3517" s="42" t="str">
        <f t="shared" si="14"/>
        <v/>
      </c>
      <c r="N3517" s="60">
        <f t="shared" si="5"/>
        <v>13</v>
      </c>
      <c r="O3517" s="61">
        <f t="shared" si="15"/>
        <v>34784416.1</v>
      </c>
      <c r="P3517" s="63">
        <f t="shared" si="16"/>
        <v>1774005221</v>
      </c>
      <c r="Q3517" s="42">
        <f t="shared" si="1"/>
        <v>0</v>
      </c>
      <c r="R3517" s="1"/>
      <c r="S3517" s="1"/>
      <c r="T3517" s="1"/>
    </row>
    <row r="3518" ht="15.75" customHeight="1">
      <c r="A3518" s="1"/>
      <c r="B3518" s="1"/>
      <c r="C3518" s="1"/>
      <c r="D3518" s="1"/>
      <c r="E3518" s="1"/>
      <c r="F3518" s="1"/>
      <c r="G3518" s="1"/>
      <c r="H3518" s="1"/>
      <c r="I3518" s="1"/>
      <c r="J3518" s="1"/>
      <c r="K3518" s="1"/>
      <c r="L3518" s="20"/>
      <c r="M3518" s="42" t="str">
        <f t="shared" si="14"/>
        <v/>
      </c>
      <c r="N3518" s="60">
        <f t="shared" si="5"/>
        <v>12</v>
      </c>
      <c r="O3518" s="61">
        <f t="shared" si="15"/>
        <v>35480104.42</v>
      </c>
      <c r="P3518" s="63">
        <f t="shared" si="16"/>
        <v>1809485326</v>
      </c>
      <c r="Q3518" s="42">
        <f t="shared" si="1"/>
        <v>0</v>
      </c>
      <c r="R3518" s="1"/>
      <c r="S3518" s="1"/>
      <c r="T3518" s="1"/>
    </row>
    <row r="3519" ht="15.75" customHeight="1">
      <c r="A3519" s="1"/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20"/>
      <c r="M3519" s="42" t="str">
        <f t="shared" si="14"/>
        <v/>
      </c>
      <c r="N3519" s="60">
        <f t="shared" si="5"/>
        <v>63</v>
      </c>
      <c r="O3519" s="61">
        <f t="shared" si="15"/>
        <v>-36189706.51</v>
      </c>
      <c r="P3519" s="63">
        <f t="shared" si="16"/>
        <v>1773295619</v>
      </c>
      <c r="Q3519" s="42">
        <f t="shared" si="1"/>
        <v>1</v>
      </c>
      <c r="R3519" s="1"/>
      <c r="S3519" s="1"/>
      <c r="T3519" s="1"/>
    </row>
    <row r="3520" ht="15.75" customHeight="1">
      <c r="A3520" s="1"/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20"/>
      <c r="M3520" s="42" t="str">
        <f t="shared" si="14"/>
        <v/>
      </c>
      <c r="N3520" s="60">
        <f t="shared" si="5"/>
        <v>97</v>
      </c>
      <c r="O3520" s="61">
        <f t="shared" si="15"/>
        <v>-35465912.38</v>
      </c>
      <c r="P3520" s="63">
        <f t="shared" si="16"/>
        <v>1737829707</v>
      </c>
      <c r="Q3520" s="42">
        <f t="shared" si="1"/>
        <v>2</v>
      </c>
      <c r="R3520" s="1"/>
      <c r="S3520" s="1"/>
      <c r="T3520" s="1"/>
    </row>
    <row r="3521" ht="15.75" customHeight="1">
      <c r="A3521" s="1"/>
      <c r="B3521" s="1"/>
      <c r="C3521" s="1"/>
      <c r="D3521" s="1"/>
      <c r="E3521" s="1"/>
      <c r="F3521" s="1"/>
      <c r="G3521" s="1"/>
      <c r="H3521" s="1"/>
      <c r="I3521" s="1"/>
      <c r="J3521" s="1"/>
      <c r="K3521" s="1"/>
      <c r="L3521" s="20"/>
      <c r="M3521" s="42" t="str">
        <f t="shared" si="14"/>
        <v/>
      </c>
      <c r="N3521" s="60">
        <f t="shared" si="5"/>
        <v>64</v>
      </c>
      <c r="O3521" s="61">
        <f t="shared" si="15"/>
        <v>-34756594.13</v>
      </c>
      <c r="P3521" s="63">
        <f t="shared" si="16"/>
        <v>1703073113</v>
      </c>
      <c r="Q3521" s="42">
        <f t="shared" si="1"/>
        <v>3</v>
      </c>
      <c r="R3521" s="1"/>
      <c r="S3521" s="1"/>
      <c r="T3521" s="1"/>
    </row>
    <row r="3522" ht="15.75" customHeight="1">
      <c r="A3522" s="1"/>
      <c r="B3522" s="1"/>
      <c r="C3522" s="1"/>
      <c r="D3522" s="1"/>
      <c r="E3522" s="1"/>
      <c r="F3522" s="1"/>
      <c r="G3522" s="1"/>
      <c r="H3522" s="1"/>
      <c r="I3522" s="1"/>
      <c r="J3522" s="1"/>
      <c r="K3522" s="1"/>
      <c r="L3522" s="20"/>
      <c r="M3522" s="42" t="str">
        <f t="shared" si="14"/>
        <v/>
      </c>
      <c r="N3522" s="60">
        <f t="shared" si="5"/>
        <v>67</v>
      </c>
      <c r="O3522" s="61">
        <f t="shared" si="15"/>
        <v>-34061462.25</v>
      </c>
      <c r="P3522" s="63">
        <f t="shared" si="16"/>
        <v>1669011650</v>
      </c>
      <c r="Q3522" s="42">
        <f t="shared" si="1"/>
        <v>4</v>
      </c>
      <c r="R3522" s="1"/>
      <c r="S3522" s="1"/>
      <c r="T3522" s="1"/>
    </row>
    <row r="3523" ht="15.75" customHeight="1">
      <c r="A3523" s="1"/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20"/>
      <c r="M3523" s="42" t="str">
        <f t="shared" si="14"/>
        <v/>
      </c>
      <c r="N3523" s="60">
        <f t="shared" si="5"/>
        <v>72</v>
      </c>
      <c r="O3523" s="61">
        <f t="shared" si="15"/>
        <v>-33380233.01</v>
      </c>
      <c r="P3523" s="63">
        <f t="shared" si="16"/>
        <v>1635631417</v>
      </c>
      <c r="Q3523" s="42">
        <f t="shared" si="1"/>
        <v>5</v>
      </c>
      <c r="R3523" s="1"/>
      <c r="S3523" s="1"/>
      <c r="T3523" s="1"/>
    </row>
    <row r="3524" ht="15.75" customHeight="1">
      <c r="A3524" s="1"/>
      <c r="B3524" s="1"/>
      <c r="C3524" s="1"/>
      <c r="D3524" s="1"/>
      <c r="E3524" s="1"/>
      <c r="F3524" s="1"/>
      <c r="G3524" s="1"/>
      <c r="H3524" s="1"/>
      <c r="I3524" s="1"/>
      <c r="J3524" s="1"/>
      <c r="K3524" s="1"/>
      <c r="L3524" s="20"/>
      <c r="M3524" s="42" t="str">
        <f t="shared" si="14"/>
        <v/>
      </c>
      <c r="N3524" s="60">
        <f t="shared" si="5"/>
        <v>62</v>
      </c>
      <c r="O3524" s="61">
        <f t="shared" si="15"/>
        <v>-32712628.34</v>
      </c>
      <c r="P3524" s="63">
        <f t="shared" si="16"/>
        <v>1602918789</v>
      </c>
      <c r="Q3524" s="42">
        <f t="shared" si="1"/>
        <v>6</v>
      </c>
      <c r="R3524" s="1"/>
      <c r="S3524" s="1"/>
      <c r="T3524" s="1"/>
    </row>
    <row r="3525" ht="15.75" customHeight="1">
      <c r="A3525" s="1"/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20"/>
      <c r="M3525" s="42" t="str">
        <f t="shared" si="14"/>
        <v/>
      </c>
      <c r="N3525" s="60">
        <f t="shared" si="5"/>
        <v>47</v>
      </c>
      <c r="O3525" s="61">
        <f t="shared" si="15"/>
        <v>32058375.78</v>
      </c>
      <c r="P3525" s="63">
        <f t="shared" si="16"/>
        <v>1634977165</v>
      </c>
      <c r="Q3525" s="42">
        <f t="shared" si="1"/>
        <v>0</v>
      </c>
      <c r="R3525" s="1"/>
      <c r="S3525" s="1"/>
      <c r="T3525" s="1"/>
    </row>
    <row r="3526" ht="15.75" customHeight="1">
      <c r="A3526" s="1"/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20"/>
      <c r="M3526" s="42" t="str">
        <f t="shared" si="14"/>
        <v/>
      </c>
      <c r="N3526" s="60">
        <f t="shared" si="5"/>
        <v>49</v>
      </c>
      <c r="O3526" s="61">
        <f t="shared" si="15"/>
        <v>32699543.29</v>
      </c>
      <c r="P3526" s="63">
        <f t="shared" si="16"/>
        <v>1667676708</v>
      </c>
      <c r="Q3526" s="42">
        <f t="shared" si="1"/>
        <v>0</v>
      </c>
      <c r="R3526" s="1"/>
      <c r="S3526" s="1"/>
      <c r="T3526" s="1"/>
    </row>
    <row r="3527" ht="15.75" customHeight="1">
      <c r="A3527" s="1"/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20"/>
      <c r="M3527" s="42" t="str">
        <f t="shared" si="14"/>
        <v/>
      </c>
      <c r="N3527" s="60">
        <f t="shared" si="5"/>
        <v>58</v>
      </c>
      <c r="O3527" s="61">
        <f t="shared" si="15"/>
        <v>33353534.16</v>
      </c>
      <c r="P3527" s="63">
        <f t="shared" si="16"/>
        <v>1701030242</v>
      </c>
      <c r="Q3527" s="42">
        <f t="shared" si="1"/>
        <v>0</v>
      </c>
      <c r="R3527" s="1"/>
      <c r="S3527" s="1"/>
      <c r="T3527" s="1"/>
    </row>
    <row r="3528" ht="15.75" customHeight="1">
      <c r="A3528" s="1"/>
      <c r="B3528" s="1"/>
      <c r="C3528" s="1"/>
      <c r="D3528" s="1"/>
      <c r="E3528" s="1"/>
      <c r="F3528" s="1"/>
      <c r="G3528" s="1"/>
      <c r="H3528" s="1"/>
      <c r="I3528" s="1"/>
      <c r="J3528" s="1"/>
      <c r="K3528" s="1"/>
      <c r="L3528" s="20"/>
      <c r="M3528" s="42" t="str">
        <f t="shared" si="14"/>
        <v/>
      </c>
      <c r="N3528" s="60">
        <f t="shared" si="5"/>
        <v>22</v>
      </c>
      <c r="O3528" s="61">
        <f t="shared" si="15"/>
        <v>34020604.84</v>
      </c>
      <c r="P3528" s="63">
        <f t="shared" si="16"/>
        <v>1735050847</v>
      </c>
      <c r="Q3528" s="42">
        <f t="shared" si="1"/>
        <v>0</v>
      </c>
      <c r="R3528" s="1"/>
      <c r="S3528" s="1"/>
      <c r="T3528" s="1"/>
    </row>
    <row r="3529" ht="15.75" customHeight="1">
      <c r="A3529" s="1"/>
      <c r="B3529" s="1"/>
      <c r="C3529" s="1"/>
      <c r="D3529" s="1"/>
      <c r="E3529" s="1"/>
      <c r="F3529" s="1"/>
      <c r="G3529" s="1"/>
      <c r="H3529" s="1"/>
      <c r="I3529" s="1"/>
      <c r="J3529" s="1"/>
      <c r="K3529" s="1"/>
      <c r="L3529" s="20"/>
      <c r="M3529" s="42" t="str">
        <f t="shared" si="14"/>
        <v/>
      </c>
      <c r="N3529" s="60">
        <f t="shared" si="5"/>
        <v>10</v>
      </c>
      <c r="O3529" s="61">
        <f t="shared" si="15"/>
        <v>34701016.94</v>
      </c>
      <c r="P3529" s="63">
        <f t="shared" si="16"/>
        <v>1769751864</v>
      </c>
      <c r="Q3529" s="42">
        <f t="shared" si="1"/>
        <v>0</v>
      </c>
      <c r="R3529" s="1"/>
      <c r="S3529" s="1"/>
      <c r="T3529" s="1"/>
    </row>
    <row r="3530" ht="15.75" customHeight="1">
      <c r="A3530" s="1"/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20"/>
      <c r="M3530" s="42" t="str">
        <f t="shared" si="14"/>
        <v/>
      </c>
      <c r="N3530" s="60">
        <f t="shared" si="5"/>
        <v>2</v>
      </c>
      <c r="O3530" s="61">
        <f t="shared" si="15"/>
        <v>35395037.28</v>
      </c>
      <c r="P3530" s="63">
        <f t="shared" si="16"/>
        <v>1805146901</v>
      </c>
      <c r="Q3530" s="42">
        <f t="shared" si="1"/>
        <v>0</v>
      </c>
      <c r="R3530" s="1"/>
      <c r="S3530" s="1"/>
      <c r="T3530" s="1"/>
    </row>
    <row r="3531" ht="15.75" customHeight="1">
      <c r="A3531" s="1"/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20"/>
      <c r="M3531" s="42" t="str">
        <f t="shared" si="14"/>
        <v/>
      </c>
      <c r="N3531" s="60">
        <f t="shared" si="5"/>
        <v>55</v>
      </c>
      <c r="O3531" s="61">
        <f t="shared" si="15"/>
        <v>36102938.02</v>
      </c>
      <c r="P3531" s="63">
        <f t="shared" si="16"/>
        <v>1841249839</v>
      </c>
      <c r="Q3531" s="42">
        <f t="shared" si="1"/>
        <v>0</v>
      </c>
      <c r="R3531" s="1"/>
      <c r="S3531" s="1"/>
      <c r="T3531" s="1"/>
    </row>
    <row r="3532" ht="15.75" customHeight="1">
      <c r="A3532" s="1"/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20"/>
      <c r="M3532" s="42" t="str">
        <f t="shared" si="14"/>
        <v/>
      </c>
      <c r="N3532" s="60">
        <f t="shared" si="5"/>
        <v>7</v>
      </c>
      <c r="O3532" s="61">
        <f t="shared" si="15"/>
        <v>36824996.78</v>
      </c>
      <c r="P3532" s="63">
        <f t="shared" si="16"/>
        <v>1878074836</v>
      </c>
      <c r="Q3532" s="42">
        <f t="shared" si="1"/>
        <v>0</v>
      </c>
      <c r="R3532" s="1"/>
      <c r="S3532" s="1"/>
      <c r="T3532" s="1"/>
    </row>
    <row r="3533" ht="15.75" customHeight="1">
      <c r="A3533" s="1"/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20"/>
      <c r="M3533" s="42" t="str">
        <f t="shared" si="14"/>
        <v/>
      </c>
      <c r="N3533" s="60">
        <f t="shared" si="5"/>
        <v>76</v>
      </c>
      <c r="O3533" s="61">
        <f t="shared" si="15"/>
        <v>-37561496.72</v>
      </c>
      <c r="P3533" s="63">
        <f t="shared" si="16"/>
        <v>1840513339</v>
      </c>
      <c r="Q3533" s="42">
        <f t="shared" si="1"/>
        <v>1</v>
      </c>
      <c r="R3533" s="1"/>
      <c r="S3533" s="1"/>
      <c r="T3533" s="1"/>
    </row>
    <row r="3534" ht="15.75" customHeight="1">
      <c r="A3534" s="1"/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20"/>
      <c r="M3534" s="42" t="str">
        <f t="shared" si="14"/>
        <v/>
      </c>
      <c r="N3534" s="60">
        <f t="shared" si="5"/>
        <v>85</v>
      </c>
      <c r="O3534" s="61">
        <f t="shared" si="15"/>
        <v>-36810266.79</v>
      </c>
      <c r="P3534" s="63">
        <f t="shared" si="16"/>
        <v>1803703072</v>
      </c>
      <c r="Q3534" s="42">
        <f t="shared" si="1"/>
        <v>2</v>
      </c>
      <c r="R3534" s="1"/>
      <c r="S3534" s="1"/>
      <c r="T3534" s="1"/>
    </row>
    <row r="3535" ht="15.75" customHeight="1">
      <c r="A3535" s="1"/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20"/>
      <c r="M3535" s="42" t="str">
        <f t="shared" si="14"/>
        <v/>
      </c>
      <c r="N3535" s="60">
        <f t="shared" si="5"/>
        <v>50</v>
      </c>
      <c r="O3535" s="61">
        <f t="shared" si="15"/>
        <v>36074061.45</v>
      </c>
      <c r="P3535" s="63">
        <f t="shared" si="16"/>
        <v>1839777134</v>
      </c>
      <c r="Q3535" s="42">
        <f t="shared" si="1"/>
        <v>0</v>
      </c>
      <c r="R3535" s="1"/>
      <c r="S3535" s="1"/>
      <c r="T3535" s="1"/>
    </row>
    <row r="3536" ht="15.75" customHeight="1">
      <c r="A3536" s="1"/>
      <c r="B3536" s="1"/>
      <c r="C3536" s="1"/>
      <c r="D3536" s="1"/>
      <c r="E3536" s="1"/>
      <c r="F3536" s="1"/>
      <c r="G3536" s="1"/>
      <c r="H3536" s="1"/>
      <c r="I3536" s="1"/>
      <c r="J3536" s="1"/>
      <c r="K3536" s="1"/>
      <c r="L3536" s="20"/>
      <c r="M3536" s="42" t="str">
        <f t="shared" si="14"/>
        <v/>
      </c>
      <c r="N3536" s="60">
        <f t="shared" si="5"/>
        <v>40</v>
      </c>
      <c r="O3536" s="61">
        <f t="shared" si="15"/>
        <v>36795542.68</v>
      </c>
      <c r="P3536" s="63">
        <f t="shared" si="16"/>
        <v>1876572677</v>
      </c>
      <c r="Q3536" s="42">
        <f t="shared" si="1"/>
        <v>0</v>
      </c>
      <c r="R3536" s="1"/>
      <c r="S3536" s="1"/>
      <c r="T3536" s="1"/>
    </row>
    <row r="3537" ht="15.75" customHeight="1">
      <c r="A3537" s="1"/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20"/>
      <c r="M3537" s="42" t="str">
        <f t="shared" si="14"/>
        <v/>
      </c>
      <c r="N3537" s="60">
        <f t="shared" si="5"/>
        <v>63</v>
      </c>
      <c r="O3537" s="61">
        <f t="shared" si="15"/>
        <v>-37531453.53</v>
      </c>
      <c r="P3537" s="63">
        <f t="shared" si="16"/>
        <v>1839041223</v>
      </c>
      <c r="Q3537" s="42">
        <f t="shared" si="1"/>
        <v>1</v>
      </c>
      <c r="R3537" s="1"/>
      <c r="S3537" s="1"/>
      <c r="T3537" s="1"/>
    </row>
    <row r="3538" ht="15.75" customHeight="1">
      <c r="A3538" s="1"/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20"/>
      <c r="M3538" s="42" t="str">
        <f t="shared" si="14"/>
        <v/>
      </c>
      <c r="N3538" s="60">
        <f t="shared" si="5"/>
        <v>18</v>
      </c>
      <c r="O3538" s="61">
        <f t="shared" si="15"/>
        <v>36780824.46</v>
      </c>
      <c r="P3538" s="63">
        <f t="shared" si="16"/>
        <v>1875822048</v>
      </c>
      <c r="Q3538" s="42">
        <f t="shared" si="1"/>
        <v>0</v>
      </c>
      <c r="R3538" s="1"/>
      <c r="S3538" s="1"/>
      <c r="T3538" s="1"/>
    </row>
    <row r="3539" ht="15.75" customHeight="1">
      <c r="A3539" s="1"/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20"/>
      <c r="M3539" s="42" t="str">
        <f t="shared" si="14"/>
        <v/>
      </c>
      <c r="N3539" s="60">
        <f t="shared" si="5"/>
        <v>13</v>
      </c>
      <c r="O3539" s="61">
        <f t="shared" si="15"/>
        <v>37516440.95</v>
      </c>
      <c r="P3539" s="63">
        <f t="shared" si="16"/>
        <v>1913338489</v>
      </c>
      <c r="Q3539" s="42">
        <f t="shared" si="1"/>
        <v>0</v>
      </c>
      <c r="R3539" s="1"/>
      <c r="S3539" s="1"/>
      <c r="T3539" s="1"/>
    </row>
    <row r="3540" ht="15.75" customHeight="1">
      <c r="A3540" s="1"/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20"/>
      <c r="M3540" s="42" t="str">
        <f t="shared" si="14"/>
        <v/>
      </c>
      <c r="N3540" s="60">
        <f t="shared" si="5"/>
        <v>42</v>
      </c>
      <c r="O3540" s="61">
        <f t="shared" si="15"/>
        <v>38266769.77</v>
      </c>
      <c r="P3540" s="63">
        <f t="shared" si="16"/>
        <v>1951605258</v>
      </c>
      <c r="Q3540" s="42">
        <f t="shared" si="1"/>
        <v>0</v>
      </c>
      <c r="R3540" s="1"/>
      <c r="S3540" s="1"/>
      <c r="T3540" s="1"/>
    </row>
    <row r="3541" ht="15.75" customHeight="1">
      <c r="A3541" s="1"/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20"/>
      <c r="M3541" s="42" t="str">
        <f t="shared" si="14"/>
        <v/>
      </c>
      <c r="N3541" s="60">
        <f t="shared" si="5"/>
        <v>52</v>
      </c>
      <c r="O3541" s="61">
        <f t="shared" si="15"/>
        <v>39032105.17</v>
      </c>
      <c r="P3541" s="63">
        <f t="shared" si="16"/>
        <v>1990637363</v>
      </c>
      <c r="Q3541" s="42">
        <f t="shared" si="1"/>
        <v>0</v>
      </c>
      <c r="R3541" s="1"/>
      <c r="S3541" s="1"/>
      <c r="T3541" s="1"/>
    </row>
    <row r="3542" ht="15.75" customHeight="1">
      <c r="A3542" s="1"/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20"/>
      <c r="M3542" s="42" t="str">
        <f t="shared" si="14"/>
        <v/>
      </c>
      <c r="N3542" s="60">
        <f t="shared" si="5"/>
        <v>30</v>
      </c>
      <c r="O3542" s="61">
        <f t="shared" si="15"/>
        <v>39812747.27</v>
      </c>
      <c r="P3542" s="63">
        <f t="shared" si="16"/>
        <v>2030450111</v>
      </c>
      <c r="Q3542" s="42">
        <f t="shared" si="1"/>
        <v>0</v>
      </c>
      <c r="R3542" s="1"/>
      <c r="S3542" s="1"/>
      <c r="T3542" s="1"/>
    </row>
    <row r="3543" ht="15.75" customHeight="1">
      <c r="A3543" s="1"/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20"/>
      <c r="M3543" s="42" t="str">
        <f t="shared" si="14"/>
        <v/>
      </c>
      <c r="N3543" s="60">
        <f t="shared" si="5"/>
        <v>94</v>
      </c>
      <c r="O3543" s="61">
        <f t="shared" si="15"/>
        <v>-40609002.21</v>
      </c>
      <c r="P3543" s="63">
        <f t="shared" si="16"/>
        <v>1989841108</v>
      </c>
      <c r="Q3543" s="42">
        <f t="shared" si="1"/>
        <v>1</v>
      </c>
      <c r="R3543" s="1"/>
      <c r="S3543" s="1"/>
      <c r="T3543" s="1"/>
    </row>
    <row r="3544" ht="15.75" customHeight="1">
      <c r="A3544" s="1"/>
      <c r="B3544" s="1"/>
      <c r="C3544" s="1"/>
      <c r="D3544" s="1"/>
      <c r="E3544" s="1"/>
      <c r="F3544" s="1"/>
      <c r="G3544" s="1"/>
      <c r="H3544" s="1"/>
      <c r="I3544" s="1"/>
      <c r="J3544" s="1"/>
      <c r="K3544" s="1"/>
      <c r="L3544" s="20"/>
      <c r="M3544" s="42" t="str">
        <f t="shared" si="14"/>
        <v/>
      </c>
      <c r="N3544" s="60">
        <f t="shared" si="5"/>
        <v>45</v>
      </c>
      <c r="O3544" s="61">
        <f t="shared" si="15"/>
        <v>39796822.17</v>
      </c>
      <c r="P3544" s="63">
        <f t="shared" si="16"/>
        <v>2029637931</v>
      </c>
      <c r="Q3544" s="42">
        <f t="shared" si="1"/>
        <v>0</v>
      </c>
      <c r="R3544" s="1"/>
      <c r="S3544" s="1"/>
      <c r="T3544" s="1"/>
    </row>
    <row r="3545" ht="15.75" customHeight="1">
      <c r="A3545" s="1"/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20"/>
      <c r="M3545" s="42" t="str">
        <f t="shared" si="14"/>
        <v/>
      </c>
      <c r="N3545" s="60">
        <f t="shared" si="5"/>
        <v>45</v>
      </c>
      <c r="O3545" s="61">
        <f t="shared" si="15"/>
        <v>40592758.61</v>
      </c>
      <c r="P3545" s="63">
        <f t="shared" si="16"/>
        <v>2070230689</v>
      </c>
      <c r="Q3545" s="42">
        <f t="shared" si="1"/>
        <v>0</v>
      </c>
      <c r="R3545" s="1"/>
      <c r="S3545" s="1"/>
      <c r="T3545" s="1"/>
    </row>
    <row r="3546" ht="15.75" customHeight="1">
      <c r="A3546" s="1"/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20"/>
      <c r="M3546" s="42" t="str">
        <f t="shared" si="14"/>
        <v/>
      </c>
      <c r="N3546" s="60">
        <f t="shared" si="5"/>
        <v>50</v>
      </c>
      <c r="O3546" s="61">
        <f t="shared" si="15"/>
        <v>41404613.79</v>
      </c>
      <c r="P3546" s="63">
        <f t="shared" si="16"/>
        <v>2111635303</v>
      </c>
      <c r="Q3546" s="42">
        <f t="shared" si="1"/>
        <v>0</v>
      </c>
      <c r="R3546" s="1"/>
      <c r="S3546" s="1"/>
      <c r="T3546" s="1"/>
    </row>
    <row r="3547" ht="15.75" customHeight="1">
      <c r="A3547" s="1"/>
      <c r="B3547" s="1"/>
      <c r="C3547" s="1"/>
      <c r="D3547" s="1"/>
      <c r="E3547" s="1"/>
      <c r="F3547" s="1"/>
      <c r="G3547" s="1"/>
      <c r="H3547" s="1"/>
      <c r="I3547" s="1"/>
      <c r="J3547" s="1"/>
      <c r="K3547" s="1"/>
      <c r="L3547" s="20"/>
      <c r="M3547" s="42" t="str">
        <f t="shared" si="14"/>
        <v/>
      </c>
      <c r="N3547" s="60">
        <f t="shared" si="5"/>
        <v>46</v>
      </c>
      <c r="O3547" s="61">
        <f t="shared" si="15"/>
        <v>42232706.06</v>
      </c>
      <c r="P3547" s="63">
        <f t="shared" si="16"/>
        <v>2153868009</v>
      </c>
      <c r="Q3547" s="42">
        <f t="shared" si="1"/>
        <v>0</v>
      </c>
      <c r="R3547" s="1"/>
      <c r="S3547" s="1"/>
      <c r="T3547" s="1"/>
    </row>
    <row r="3548" ht="15.75" customHeight="1">
      <c r="A3548" s="1"/>
      <c r="B3548" s="1"/>
      <c r="C3548" s="1"/>
      <c r="D3548" s="1"/>
      <c r="E3548" s="1"/>
      <c r="F3548" s="1"/>
      <c r="G3548" s="1"/>
      <c r="H3548" s="1"/>
      <c r="I3548" s="1"/>
      <c r="J3548" s="1"/>
      <c r="K3548" s="1"/>
      <c r="L3548" s="20"/>
      <c r="M3548" s="42" t="str">
        <f t="shared" si="14"/>
        <v/>
      </c>
      <c r="N3548" s="60">
        <f t="shared" si="5"/>
        <v>26</v>
      </c>
      <c r="O3548" s="61">
        <f t="shared" si="15"/>
        <v>43077360.18</v>
      </c>
      <c r="P3548" s="63">
        <f t="shared" si="16"/>
        <v>2196945369</v>
      </c>
      <c r="Q3548" s="42">
        <f t="shared" si="1"/>
        <v>0</v>
      </c>
      <c r="R3548" s="1"/>
      <c r="S3548" s="1"/>
      <c r="T3548" s="1"/>
    </row>
    <row r="3549" ht="15.75" customHeight="1">
      <c r="A3549" s="1"/>
      <c r="B3549" s="1"/>
      <c r="C3549" s="1"/>
      <c r="D3549" s="1"/>
      <c r="E3549" s="1"/>
      <c r="F3549" s="1"/>
      <c r="G3549" s="1"/>
      <c r="H3549" s="1"/>
      <c r="I3549" s="1"/>
      <c r="J3549" s="1"/>
      <c r="K3549" s="1"/>
      <c r="L3549" s="20"/>
      <c r="M3549" s="42" t="str">
        <f t="shared" si="14"/>
        <v/>
      </c>
      <c r="N3549" s="60">
        <f t="shared" si="5"/>
        <v>30</v>
      </c>
      <c r="O3549" s="61">
        <f t="shared" si="15"/>
        <v>43938907.39</v>
      </c>
      <c r="P3549" s="63">
        <f t="shared" si="16"/>
        <v>2240884277</v>
      </c>
      <c r="Q3549" s="42">
        <f t="shared" si="1"/>
        <v>0</v>
      </c>
      <c r="R3549" s="1"/>
      <c r="S3549" s="1"/>
      <c r="T3549" s="1"/>
    </row>
    <row r="3550" ht="15.75" customHeight="1">
      <c r="A3550" s="1"/>
      <c r="B3550" s="1"/>
      <c r="C3550" s="1"/>
      <c r="D3550" s="1"/>
      <c r="E3550" s="1"/>
      <c r="F3550" s="1"/>
      <c r="G3550" s="1"/>
      <c r="H3550" s="1"/>
      <c r="I3550" s="1"/>
      <c r="J3550" s="1"/>
      <c r="K3550" s="1"/>
      <c r="L3550" s="20"/>
      <c r="M3550" s="42" t="str">
        <f t="shared" si="14"/>
        <v/>
      </c>
      <c r="N3550" s="60">
        <f t="shared" si="5"/>
        <v>47</v>
      </c>
      <c r="O3550" s="61">
        <f t="shared" si="15"/>
        <v>44817685.53</v>
      </c>
      <c r="P3550" s="63">
        <f t="shared" si="16"/>
        <v>2285701962</v>
      </c>
      <c r="Q3550" s="42">
        <f t="shared" si="1"/>
        <v>0</v>
      </c>
      <c r="R3550" s="1"/>
      <c r="S3550" s="1"/>
      <c r="T3550" s="1"/>
    </row>
    <row r="3551" ht="15.75" customHeight="1">
      <c r="A3551" s="1"/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20"/>
      <c r="M3551" s="42" t="str">
        <f t="shared" si="14"/>
        <v/>
      </c>
      <c r="N3551" s="60">
        <f t="shared" si="5"/>
        <v>43</v>
      </c>
      <c r="O3551" s="61">
        <f t="shared" si="15"/>
        <v>45714039.24</v>
      </c>
      <c r="P3551" s="63">
        <f t="shared" si="16"/>
        <v>2331416001</v>
      </c>
      <c r="Q3551" s="42">
        <f t="shared" si="1"/>
        <v>0</v>
      </c>
      <c r="R3551" s="1"/>
      <c r="S3551" s="1"/>
      <c r="T3551" s="1"/>
    </row>
    <row r="3552" ht="15.75" customHeight="1">
      <c r="A3552" s="1"/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20"/>
      <c r="M3552" s="42" t="str">
        <f t="shared" si="14"/>
        <v/>
      </c>
      <c r="N3552" s="60">
        <f t="shared" si="5"/>
        <v>2</v>
      </c>
      <c r="O3552" s="61">
        <f t="shared" si="15"/>
        <v>46628320.03</v>
      </c>
      <c r="P3552" s="63">
        <f t="shared" si="16"/>
        <v>2378044322</v>
      </c>
      <c r="Q3552" s="42">
        <f t="shared" si="1"/>
        <v>0</v>
      </c>
      <c r="R3552" s="1"/>
      <c r="S3552" s="1"/>
      <c r="T3552" s="1"/>
    </row>
    <row r="3553" ht="15.75" customHeight="1">
      <c r="A3553" s="1"/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20"/>
      <c r="M3553" s="42" t="str">
        <f t="shared" si="14"/>
        <v/>
      </c>
      <c r="N3553" s="60">
        <f t="shared" si="5"/>
        <v>70</v>
      </c>
      <c r="O3553" s="61">
        <f t="shared" si="15"/>
        <v>-47560886.43</v>
      </c>
      <c r="P3553" s="63">
        <f t="shared" si="16"/>
        <v>2330483435</v>
      </c>
      <c r="Q3553" s="42">
        <f t="shared" si="1"/>
        <v>1</v>
      </c>
      <c r="R3553" s="1"/>
      <c r="S3553" s="1"/>
      <c r="T3553" s="1"/>
    </row>
    <row r="3554" ht="15.75" customHeight="1">
      <c r="A3554" s="1"/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20"/>
      <c r="M3554" s="42" t="str">
        <f t="shared" si="14"/>
        <v/>
      </c>
      <c r="N3554" s="60">
        <f t="shared" si="5"/>
        <v>47</v>
      </c>
      <c r="O3554" s="61">
        <f t="shared" si="15"/>
        <v>46609668.7</v>
      </c>
      <c r="P3554" s="63">
        <f t="shared" si="16"/>
        <v>2377093104</v>
      </c>
      <c r="Q3554" s="42">
        <f t="shared" si="1"/>
        <v>0</v>
      </c>
      <c r="R3554" s="1"/>
      <c r="S3554" s="1"/>
      <c r="T3554" s="1"/>
    </row>
    <row r="3555" ht="15.75" customHeight="1">
      <c r="A3555" s="1"/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20"/>
      <c r="M3555" s="42" t="str">
        <f t="shared" si="14"/>
        <v/>
      </c>
      <c r="N3555" s="60">
        <f t="shared" si="5"/>
        <v>26</v>
      </c>
      <c r="O3555" s="61">
        <f t="shared" si="15"/>
        <v>47541862.08</v>
      </c>
      <c r="P3555" s="63">
        <f t="shared" si="16"/>
        <v>2424634966</v>
      </c>
      <c r="Q3555" s="42">
        <f t="shared" si="1"/>
        <v>0</v>
      </c>
      <c r="R3555" s="1"/>
      <c r="S3555" s="1"/>
      <c r="T3555" s="1"/>
    </row>
    <row r="3556" ht="15.75" customHeight="1">
      <c r="A3556" s="1"/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20"/>
      <c r="M3556" s="42" t="str">
        <f t="shared" si="14"/>
        <v/>
      </c>
      <c r="N3556" s="60">
        <f t="shared" si="5"/>
        <v>66</v>
      </c>
      <c r="O3556" s="61">
        <f t="shared" si="15"/>
        <v>-48492699.32</v>
      </c>
      <c r="P3556" s="63">
        <f t="shared" si="16"/>
        <v>2376142267</v>
      </c>
      <c r="Q3556" s="42">
        <f t="shared" si="1"/>
        <v>1</v>
      </c>
      <c r="R3556" s="1"/>
      <c r="S3556" s="1"/>
      <c r="T3556" s="1"/>
    </row>
    <row r="3557" ht="15.75" customHeight="1">
      <c r="A3557" s="1"/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20"/>
      <c r="M3557" s="42" t="str">
        <f t="shared" si="14"/>
        <v/>
      </c>
      <c r="N3557" s="60">
        <f t="shared" si="5"/>
        <v>22</v>
      </c>
      <c r="O3557" s="61">
        <f t="shared" si="15"/>
        <v>47522845.33</v>
      </c>
      <c r="P3557" s="63">
        <f t="shared" si="16"/>
        <v>2423665112</v>
      </c>
      <c r="Q3557" s="42">
        <f t="shared" si="1"/>
        <v>0</v>
      </c>
      <c r="R3557" s="1"/>
      <c r="S3557" s="1"/>
      <c r="T3557" s="1"/>
    </row>
    <row r="3558" ht="15.75" customHeight="1">
      <c r="A3558" s="1"/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20"/>
      <c r="M3558" s="42" t="str">
        <f t="shared" si="14"/>
        <v/>
      </c>
      <c r="N3558" s="60">
        <f t="shared" si="5"/>
        <v>25</v>
      </c>
      <c r="O3558" s="61">
        <f t="shared" si="15"/>
        <v>48473302.24</v>
      </c>
      <c r="P3558" s="63">
        <f t="shared" si="16"/>
        <v>2472138414</v>
      </c>
      <c r="Q3558" s="42">
        <f t="shared" si="1"/>
        <v>0</v>
      </c>
      <c r="R3558" s="1"/>
      <c r="S3558" s="1"/>
      <c r="T3558" s="1"/>
    </row>
    <row r="3559" ht="15.75" customHeight="1">
      <c r="A3559" s="1"/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20"/>
      <c r="M3559" s="42" t="str">
        <f t="shared" si="14"/>
        <v/>
      </c>
      <c r="N3559" s="60">
        <f t="shared" si="5"/>
        <v>29</v>
      </c>
      <c r="O3559" s="61">
        <f t="shared" si="15"/>
        <v>49442768.28</v>
      </c>
      <c r="P3559" s="63">
        <f t="shared" si="16"/>
        <v>2521581182</v>
      </c>
      <c r="Q3559" s="42">
        <f t="shared" si="1"/>
        <v>0</v>
      </c>
      <c r="R3559" s="1"/>
      <c r="S3559" s="1"/>
      <c r="T3559" s="1"/>
    </row>
    <row r="3560" ht="15.75" customHeight="1">
      <c r="A3560" s="1"/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20"/>
      <c r="M3560" s="42" t="str">
        <f t="shared" si="14"/>
        <v/>
      </c>
      <c r="N3560" s="60">
        <f t="shared" si="5"/>
        <v>90</v>
      </c>
      <c r="O3560" s="61">
        <f t="shared" si="15"/>
        <v>-50431623.65</v>
      </c>
      <c r="P3560" s="63">
        <f t="shared" si="16"/>
        <v>2471149559</v>
      </c>
      <c r="Q3560" s="42">
        <f t="shared" si="1"/>
        <v>1</v>
      </c>
      <c r="R3560" s="1"/>
      <c r="S3560" s="1"/>
      <c r="T3560" s="1"/>
    </row>
    <row r="3561" ht="15.75" customHeight="1">
      <c r="A3561" s="1"/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20"/>
      <c r="M3561" s="42" t="str">
        <f t="shared" si="14"/>
        <v/>
      </c>
      <c r="N3561" s="60">
        <f t="shared" si="5"/>
        <v>2</v>
      </c>
      <c r="O3561" s="61">
        <f t="shared" si="15"/>
        <v>49422991.17</v>
      </c>
      <c r="P3561" s="63">
        <f t="shared" si="16"/>
        <v>2520572550</v>
      </c>
      <c r="Q3561" s="42">
        <f t="shared" si="1"/>
        <v>0</v>
      </c>
      <c r="R3561" s="1"/>
      <c r="S3561" s="1"/>
      <c r="T3561" s="1"/>
    </row>
    <row r="3562" ht="15.75" customHeight="1">
      <c r="A3562" s="1"/>
      <c r="B3562" s="1"/>
      <c r="C3562" s="1"/>
      <c r="D3562" s="1"/>
      <c r="E3562" s="1"/>
      <c r="F3562" s="1"/>
      <c r="G3562" s="1"/>
      <c r="H3562" s="1"/>
      <c r="I3562" s="1"/>
      <c r="J3562" s="1"/>
      <c r="K3562" s="1"/>
      <c r="L3562" s="20"/>
      <c r="M3562" s="42" t="str">
        <f t="shared" si="14"/>
        <v/>
      </c>
      <c r="N3562" s="60">
        <f t="shared" si="5"/>
        <v>80</v>
      </c>
      <c r="O3562" s="61">
        <f t="shared" si="15"/>
        <v>-50411451</v>
      </c>
      <c r="P3562" s="63">
        <f t="shared" si="16"/>
        <v>2470161099</v>
      </c>
      <c r="Q3562" s="42">
        <f t="shared" si="1"/>
        <v>1</v>
      </c>
      <c r="R3562" s="1"/>
      <c r="S3562" s="1"/>
      <c r="T3562" s="1"/>
    </row>
    <row r="3563" ht="15.75" customHeight="1">
      <c r="A3563" s="1"/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20"/>
      <c r="M3563" s="42" t="str">
        <f t="shared" si="14"/>
        <v/>
      </c>
      <c r="N3563" s="60">
        <f t="shared" si="5"/>
        <v>94</v>
      </c>
      <c r="O3563" s="61">
        <f t="shared" si="15"/>
        <v>-49403221.98</v>
      </c>
      <c r="P3563" s="63">
        <f t="shared" si="16"/>
        <v>2420757877</v>
      </c>
      <c r="Q3563" s="42">
        <f t="shared" si="1"/>
        <v>2</v>
      </c>
      <c r="R3563" s="1"/>
      <c r="S3563" s="1"/>
      <c r="T3563" s="1"/>
    </row>
    <row r="3564" ht="15.75" customHeight="1">
      <c r="A3564" s="1"/>
      <c r="B3564" s="1"/>
      <c r="C3564" s="1"/>
      <c r="D3564" s="1"/>
      <c r="E3564" s="1"/>
      <c r="F3564" s="1"/>
      <c r="G3564" s="1"/>
      <c r="H3564" s="1"/>
      <c r="I3564" s="1"/>
      <c r="J3564" s="1"/>
      <c r="K3564" s="1"/>
      <c r="L3564" s="20"/>
      <c r="M3564" s="42" t="str">
        <f t="shared" si="14"/>
        <v/>
      </c>
      <c r="N3564" s="60">
        <f t="shared" si="5"/>
        <v>54</v>
      </c>
      <c r="O3564" s="61">
        <f t="shared" si="15"/>
        <v>48415157.54</v>
      </c>
      <c r="P3564" s="63">
        <f t="shared" si="16"/>
        <v>2469173034</v>
      </c>
      <c r="Q3564" s="42">
        <f t="shared" si="1"/>
        <v>0</v>
      </c>
      <c r="R3564" s="1"/>
      <c r="S3564" s="1"/>
      <c r="T3564" s="1"/>
    </row>
    <row r="3565" ht="15.75" customHeight="1">
      <c r="A3565" s="1"/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20"/>
      <c r="M3565" s="42" t="str">
        <f t="shared" si="14"/>
        <v/>
      </c>
      <c r="N3565" s="60">
        <f t="shared" si="5"/>
        <v>70</v>
      </c>
      <c r="O3565" s="61">
        <f t="shared" si="15"/>
        <v>-49383460.69</v>
      </c>
      <c r="P3565" s="63">
        <f t="shared" si="16"/>
        <v>2419789574</v>
      </c>
      <c r="Q3565" s="42">
        <f t="shared" si="1"/>
        <v>1</v>
      </c>
      <c r="R3565" s="1"/>
      <c r="S3565" s="1"/>
      <c r="T3565" s="1"/>
    </row>
    <row r="3566" ht="15.75" customHeight="1">
      <c r="A3566" s="1"/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20"/>
      <c r="M3566" s="42" t="str">
        <f t="shared" si="14"/>
        <v/>
      </c>
      <c r="N3566" s="60">
        <f t="shared" si="5"/>
        <v>33</v>
      </c>
      <c r="O3566" s="61">
        <f t="shared" si="15"/>
        <v>48395791.48</v>
      </c>
      <c r="P3566" s="63">
        <f t="shared" si="16"/>
        <v>2468185365</v>
      </c>
      <c r="Q3566" s="42">
        <f t="shared" si="1"/>
        <v>0</v>
      </c>
      <c r="R3566" s="1"/>
      <c r="S3566" s="1"/>
      <c r="T3566" s="1"/>
    </row>
    <row r="3567" ht="15.75" customHeight="1">
      <c r="A3567" s="1"/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20"/>
      <c r="M3567" s="42" t="str">
        <f t="shared" si="14"/>
        <v/>
      </c>
      <c r="N3567" s="60">
        <f t="shared" si="5"/>
        <v>45</v>
      </c>
      <c r="O3567" s="61">
        <f t="shared" si="15"/>
        <v>49363707.31</v>
      </c>
      <c r="P3567" s="63">
        <f t="shared" si="16"/>
        <v>2517549073</v>
      </c>
      <c r="Q3567" s="42">
        <f t="shared" si="1"/>
        <v>0</v>
      </c>
      <c r="R3567" s="1"/>
      <c r="S3567" s="1"/>
      <c r="T3567" s="1"/>
    </row>
    <row r="3568" ht="15.75" customHeight="1">
      <c r="A3568" s="1"/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20"/>
      <c r="M3568" s="42" t="str">
        <f t="shared" si="14"/>
        <v/>
      </c>
      <c r="N3568" s="60">
        <f t="shared" si="5"/>
        <v>59</v>
      </c>
      <c r="O3568" s="61">
        <f t="shared" si="15"/>
        <v>50350981.45</v>
      </c>
      <c r="P3568" s="63">
        <f t="shared" si="16"/>
        <v>2567900054</v>
      </c>
      <c r="Q3568" s="42">
        <f t="shared" si="1"/>
        <v>0</v>
      </c>
      <c r="R3568" s="1"/>
      <c r="S3568" s="1"/>
      <c r="T3568" s="1"/>
    </row>
    <row r="3569" ht="15.75" customHeight="1">
      <c r="A3569" s="1"/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20"/>
      <c r="M3569" s="42" t="str">
        <f t="shared" si="14"/>
        <v/>
      </c>
      <c r="N3569" s="60">
        <f t="shared" si="5"/>
        <v>18</v>
      </c>
      <c r="O3569" s="61">
        <f t="shared" si="15"/>
        <v>51358001.08</v>
      </c>
      <c r="P3569" s="63">
        <f t="shared" si="16"/>
        <v>2619258055</v>
      </c>
      <c r="Q3569" s="42">
        <f t="shared" si="1"/>
        <v>0</v>
      </c>
      <c r="R3569" s="1"/>
      <c r="S3569" s="1"/>
      <c r="T3569" s="1"/>
    </row>
    <row r="3570" ht="15.75" customHeight="1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20"/>
      <c r="M3570" s="42" t="str">
        <f t="shared" si="14"/>
        <v/>
      </c>
      <c r="N3570" s="60">
        <f t="shared" si="5"/>
        <v>96</v>
      </c>
      <c r="O3570" s="61">
        <f t="shared" si="15"/>
        <v>-52385161.1</v>
      </c>
      <c r="P3570" s="63">
        <f t="shared" si="16"/>
        <v>2566872894</v>
      </c>
      <c r="Q3570" s="42">
        <f t="shared" si="1"/>
        <v>1</v>
      </c>
      <c r="R3570" s="1"/>
      <c r="S3570" s="1"/>
      <c r="T3570" s="1"/>
    </row>
    <row r="3571" ht="15.75" customHeight="1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20"/>
      <c r="M3571" s="42" t="str">
        <f t="shared" si="14"/>
        <v/>
      </c>
      <c r="N3571" s="60">
        <f t="shared" si="5"/>
        <v>77</v>
      </c>
      <c r="O3571" s="61">
        <f t="shared" si="15"/>
        <v>-51337457.88</v>
      </c>
      <c r="P3571" s="63">
        <f t="shared" si="16"/>
        <v>2515535436</v>
      </c>
      <c r="Q3571" s="42">
        <f t="shared" si="1"/>
        <v>2</v>
      </c>
      <c r="R3571" s="1"/>
      <c r="S3571" s="1"/>
      <c r="T3571" s="1"/>
    </row>
    <row r="3572" ht="15.75" customHeight="1">
      <c r="A3572" s="1"/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20"/>
      <c r="M3572" s="42" t="str">
        <f t="shared" si="14"/>
        <v/>
      </c>
      <c r="N3572" s="60">
        <f t="shared" si="5"/>
        <v>82</v>
      </c>
      <c r="O3572" s="61">
        <f t="shared" si="15"/>
        <v>-50310708.72</v>
      </c>
      <c r="P3572" s="63">
        <f t="shared" si="16"/>
        <v>2465224727</v>
      </c>
      <c r="Q3572" s="42">
        <f t="shared" si="1"/>
        <v>3</v>
      </c>
      <c r="R3572" s="1"/>
      <c r="S3572" s="1"/>
      <c r="T3572" s="1"/>
    </row>
    <row r="3573" ht="15.75" customHeight="1">
      <c r="A3573" s="1"/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20"/>
      <c r="M3573" s="42" t="str">
        <f t="shared" si="14"/>
        <v/>
      </c>
      <c r="N3573" s="60">
        <f t="shared" si="5"/>
        <v>87</v>
      </c>
      <c r="O3573" s="61">
        <f t="shared" si="15"/>
        <v>-49304494.55</v>
      </c>
      <c r="P3573" s="63">
        <f t="shared" si="16"/>
        <v>2415920233</v>
      </c>
      <c r="Q3573" s="42">
        <f t="shared" si="1"/>
        <v>4</v>
      </c>
      <c r="R3573" s="1"/>
      <c r="S3573" s="1"/>
      <c r="T3573" s="1"/>
    </row>
    <row r="3574" ht="15.75" customHeight="1">
      <c r="A3574" s="1"/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20"/>
      <c r="M3574" s="42" t="str">
        <f t="shared" si="14"/>
        <v/>
      </c>
      <c r="N3574" s="60">
        <f t="shared" si="5"/>
        <v>71</v>
      </c>
      <c r="O3574" s="61">
        <f t="shared" si="15"/>
        <v>-48318404.66</v>
      </c>
      <c r="P3574" s="63">
        <f t="shared" si="16"/>
        <v>2367601828</v>
      </c>
      <c r="Q3574" s="42">
        <f t="shared" si="1"/>
        <v>5</v>
      </c>
      <c r="R3574" s="1"/>
      <c r="S3574" s="1"/>
      <c r="T3574" s="1"/>
    </row>
    <row r="3575" ht="15.75" customHeight="1">
      <c r="A3575" s="1"/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20"/>
      <c r="M3575" s="42" t="str">
        <f t="shared" si="14"/>
        <v/>
      </c>
      <c r="N3575" s="60">
        <f t="shared" si="5"/>
        <v>14</v>
      </c>
      <c r="O3575" s="61">
        <f t="shared" si="15"/>
        <v>47352036.56</v>
      </c>
      <c r="P3575" s="63">
        <f t="shared" si="16"/>
        <v>2414953865</v>
      </c>
      <c r="Q3575" s="42">
        <f t="shared" si="1"/>
        <v>0</v>
      </c>
      <c r="R3575" s="1"/>
      <c r="S3575" s="1"/>
      <c r="T3575" s="1"/>
    </row>
    <row r="3576" ht="15.75" customHeight="1">
      <c r="A3576" s="1"/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20"/>
      <c r="M3576" s="42" t="str">
        <f t="shared" si="14"/>
        <v/>
      </c>
      <c r="N3576" s="60">
        <f t="shared" si="5"/>
        <v>91</v>
      </c>
      <c r="O3576" s="61">
        <f t="shared" si="15"/>
        <v>-48299077.29</v>
      </c>
      <c r="P3576" s="63">
        <f t="shared" si="16"/>
        <v>2366654787</v>
      </c>
      <c r="Q3576" s="42">
        <f t="shared" si="1"/>
        <v>1</v>
      </c>
      <c r="R3576" s="1"/>
      <c r="S3576" s="1"/>
      <c r="T3576" s="1"/>
    </row>
    <row r="3577" ht="15.75" customHeight="1">
      <c r="A3577" s="1"/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20"/>
      <c r="M3577" s="42" t="str">
        <f t="shared" si="14"/>
        <v/>
      </c>
      <c r="N3577" s="60">
        <f t="shared" si="5"/>
        <v>80</v>
      </c>
      <c r="O3577" s="61">
        <f t="shared" si="15"/>
        <v>-47333095.75</v>
      </c>
      <c r="P3577" s="63">
        <f t="shared" si="16"/>
        <v>2319321692</v>
      </c>
      <c r="Q3577" s="42">
        <f t="shared" si="1"/>
        <v>2</v>
      </c>
      <c r="R3577" s="1"/>
      <c r="S3577" s="1"/>
      <c r="T3577" s="1"/>
    </row>
    <row r="3578" ht="15.75" customHeight="1">
      <c r="A3578" s="1"/>
      <c r="B3578" s="1"/>
      <c r="C3578" s="1"/>
      <c r="D3578" s="1"/>
      <c r="E3578" s="1"/>
      <c r="F3578" s="1"/>
      <c r="G3578" s="1"/>
      <c r="H3578" s="1"/>
      <c r="I3578" s="1"/>
      <c r="J3578" s="1"/>
      <c r="K3578" s="1"/>
      <c r="L3578" s="20"/>
      <c r="M3578" s="42" t="str">
        <f t="shared" si="14"/>
        <v/>
      </c>
      <c r="N3578" s="60">
        <f t="shared" si="5"/>
        <v>3</v>
      </c>
      <c r="O3578" s="61">
        <f t="shared" si="15"/>
        <v>46386433.83</v>
      </c>
      <c r="P3578" s="63">
        <f t="shared" si="16"/>
        <v>2365708126</v>
      </c>
      <c r="Q3578" s="42">
        <f t="shared" si="1"/>
        <v>0</v>
      </c>
      <c r="R3578" s="1"/>
      <c r="S3578" s="1"/>
      <c r="T3578" s="1"/>
    </row>
    <row r="3579" ht="15.75" customHeight="1">
      <c r="A3579" s="1"/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20"/>
      <c r="M3579" s="42" t="str">
        <f t="shared" si="14"/>
        <v/>
      </c>
      <c r="N3579" s="60">
        <f t="shared" si="5"/>
        <v>85</v>
      </c>
      <c r="O3579" s="61">
        <f t="shared" si="15"/>
        <v>-47314162.51</v>
      </c>
      <c r="P3579" s="63">
        <f t="shared" si="16"/>
        <v>2318393963</v>
      </c>
      <c r="Q3579" s="42">
        <f t="shared" si="1"/>
        <v>1</v>
      </c>
      <c r="R3579" s="1"/>
      <c r="S3579" s="1"/>
      <c r="T3579" s="1"/>
    </row>
    <row r="3580" ht="15.75" customHeight="1">
      <c r="A3580" s="1"/>
      <c r="B3580" s="1"/>
      <c r="C3580" s="1"/>
      <c r="D3580" s="1"/>
      <c r="E3580" s="1"/>
      <c r="F3580" s="1"/>
      <c r="G3580" s="1"/>
      <c r="H3580" s="1"/>
      <c r="I3580" s="1"/>
      <c r="J3580" s="1"/>
      <c r="K3580" s="1"/>
      <c r="L3580" s="20"/>
      <c r="M3580" s="42" t="str">
        <f t="shared" si="14"/>
        <v/>
      </c>
      <c r="N3580" s="60">
        <f t="shared" si="5"/>
        <v>15</v>
      </c>
      <c r="O3580" s="61">
        <f t="shared" si="15"/>
        <v>46367879.26</v>
      </c>
      <c r="P3580" s="63">
        <f t="shared" si="16"/>
        <v>2364761842</v>
      </c>
      <c r="Q3580" s="42">
        <f t="shared" si="1"/>
        <v>0</v>
      </c>
      <c r="R3580" s="1"/>
      <c r="S3580" s="1"/>
      <c r="T3580" s="1"/>
    </row>
    <row r="3581" ht="15.75" customHeight="1">
      <c r="A3581" s="1"/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20"/>
      <c r="M3581" s="42" t="str">
        <f t="shared" si="14"/>
        <v/>
      </c>
      <c r="N3581" s="60">
        <f t="shared" si="5"/>
        <v>27</v>
      </c>
      <c r="O3581" s="61">
        <f t="shared" si="15"/>
        <v>47295236.85</v>
      </c>
      <c r="P3581" s="63">
        <f t="shared" si="16"/>
        <v>2412057079</v>
      </c>
      <c r="Q3581" s="42">
        <f t="shared" si="1"/>
        <v>0</v>
      </c>
      <c r="R3581" s="1"/>
      <c r="S3581" s="1"/>
      <c r="T3581" s="1"/>
    </row>
    <row r="3582" ht="15.75" customHeight="1">
      <c r="A3582" s="1"/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20"/>
      <c r="M3582" s="42" t="str">
        <f t="shared" si="14"/>
        <v/>
      </c>
      <c r="N3582" s="60">
        <f t="shared" si="5"/>
        <v>62</v>
      </c>
      <c r="O3582" s="61">
        <f t="shared" si="15"/>
        <v>-48241141.58</v>
      </c>
      <c r="P3582" s="63">
        <f t="shared" si="16"/>
        <v>2363815938</v>
      </c>
      <c r="Q3582" s="42">
        <f t="shared" si="1"/>
        <v>1</v>
      </c>
      <c r="R3582" s="1"/>
      <c r="S3582" s="1"/>
      <c r="T3582" s="1"/>
    </row>
    <row r="3583" ht="15.75" customHeight="1">
      <c r="A3583" s="1"/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20"/>
      <c r="M3583" s="42" t="str">
        <f t="shared" si="14"/>
        <v/>
      </c>
      <c r="N3583" s="60">
        <f t="shared" si="5"/>
        <v>43</v>
      </c>
      <c r="O3583" s="61">
        <f t="shared" si="15"/>
        <v>47276318.75</v>
      </c>
      <c r="P3583" s="63">
        <f t="shared" si="16"/>
        <v>2411092256</v>
      </c>
      <c r="Q3583" s="42">
        <f t="shared" si="1"/>
        <v>0</v>
      </c>
      <c r="R3583" s="1"/>
      <c r="S3583" s="1"/>
      <c r="T3583" s="1"/>
    </row>
    <row r="3584" ht="15.75" customHeight="1">
      <c r="A3584" s="1"/>
      <c r="B3584" s="1"/>
      <c r="C3584" s="1"/>
      <c r="D3584" s="1"/>
      <c r="E3584" s="1"/>
      <c r="F3584" s="1"/>
      <c r="G3584" s="1"/>
      <c r="H3584" s="1"/>
      <c r="I3584" s="1"/>
      <c r="J3584" s="1"/>
      <c r="K3584" s="1"/>
      <c r="L3584" s="20"/>
      <c r="M3584" s="42" t="str">
        <f t="shared" si="14"/>
        <v/>
      </c>
      <c r="N3584" s="60">
        <f t="shared" si="5"/>
        <v>90</v>
      </c>
      <c r="O3584" s="61">
        <f t="shared" si="15"/>
        <v>-48221845.13</v>
      </c>
      <c r="P3584" s="63">
        <f t="shared" si="16"/>
        <v>2362870411</v>
      </c>
      <c r="Q3584" s="42">
        <f t="shared" si="1"/>
        <v>1</v>
      </c>
      <c r="R3584" s="1"/>
      <c r="S3584" s="1"/>
      <c r="T3584" s="1"/>
    </row>
    <row r="3585" ht="15.75" customHeight="1">
      <c r="A3585" s="1"/>
      <c r="B3585" s="1"/>
      <c r="C3585" s="1"/>
      <c r="D3585" s="1"/>
      <c r="E3585" s="1"/>
      <c r="F3585" s="1"/>
      <c r="G3585" s="1"/>
      <c r="H3585" s="1"/>
      <c r="I3585" s="1"/>
      <c r="J3585" s="1"/>
      <c r="K3585" s="1"/>
      <c r="L3585" s="20"/>
      <c r="M3585" s="42" t="str">
        <f t="shared" si="14"/>
        <v/>
      </c>
      <c r="N3585" s="60">
        <f t="shared" si="5"/>
        <v>42</v>
      </c>
      <c r="O3585" s="61">
        <f t="shared" si="15"/>
        <v>47257408.22</v>
      </c>
      <c r="P3585" s="63">
        <f t="shared" si="16"/>
        <v>2410127819</v>
      </c>
      <c r="Q3585" s="42">
        <f t="shared" si="1"/>
        <v>0</v>
      </c>
      <c r="R3585" s="1"/>
      <c r="S3585" s="1"/>
      <c r="T3585" s="1"/>
    </row>
    <row r="3586" ht="15.75" customHeight="1">
      <c r="A3586" s="1"/>
      <c r="B3586" s="1"/>
      <c r="C3586" s="1"/>
      <c r="D3586" s="1"/>
      <c r="E3586" s="1"/>
      <c r="F3586" s="1"/>
      <c r="G3586" s="1"/>
      <c r="H3586" s="1"/>
      <c r="I3586" s="1"/>
      <c r="J3586" s="1"/>
      <c r="K3586" s="1"/>
      <c r="L3586" s="20"/>
      <c r="M3586" s="42" t="str">
        <f t="shared" si="14"/>
        <v/>
      </c>
      <c r="N3586" s="60">
        <f t="shared" si="5"/>
        <v>87</v>
      </c>
      <c r="O3586" s="61">
        <f t="shared" si="15"/>
        <v>-48202556.39</v>
      </c>
      <c r="P3586" s="63">
        <f t="shared" si="16"/>
        <v>2361925263</v>
      </c>
      <c r="Q3586" s="42">
        <f t="shared" si="1"/>
        <v>1</v>
      </c>
      <c r="R3586" s="1"/>
      <c r="S3586" s="1"/>
      <c r="T3586" s="1"/>
    </row>
    <row r="3587" ht="15.75" customHeight="1">
      <c r="A3587" s="1"/>
      <c r="B3587" s="1"/>
      <c r="C3587" s="1"/>
      <c r="D3587" s="1"/>
      <c r="E3587" s="1"/>
      <c r="F3587" s="1"/>
      <c r="G3587" s="1"/>
      <c r="H3587" s="1"/>
      <c r="I3587" s="1"/>
      <c r="J3587" s="1"/>
      <c r="K3587" s="1"/>
      <c r="L3587" s="20"/>
      <c r="M3587" s="42" t="str">
        <f t="shared" si="14"/>
        <v/>
      </c>
      <c r="N3587" s="60">
        <f t="shared" si="5"/>
        <v>21</v>
      </c>
      <c r="O3587" s="61">
        <f t="shared" si="15"/>
        <v>47238505.26</v>
      </c>
      <c r="P3587" s="63">
        <f t="shared" si="16"/>
        <v>2409163768</v>
      </c>
      <c r="Q3587" s="42">
        <f t="shared" si="1"/>
        <v>0</v>
      </c>
      <c r="R3587" s="1"/>
      <c r="S3587" s="1"/>
      <c r="T3587" s="1"/>
    </row>
    <row r="3588" ht="15.75" customHeight="1">
      <c r="A3588" s="1"/>
      <c r="B3588" s="1"/>
      <c r="C3588" s="1"/>
      <c r="D3588" s="1"/>
      <c r="E3588" s="1"/>
      <c r="F3588" s="1"/>
      <c r="G3588" s="1"/>
      <c r="H3588" s="1"/>
      <c r="I3588" s="1"/>
      <c r="J3588" s="1"/>
      <c r="K3588" s="1"/>
      <c r="L3588" s="20"/>
      <c r="M3588" s="42" t="str">
        <f t="shared" si="14"/>
        <v/>
      </c>
      <c r="N3588" s="60">
        <f t="shared" si="5"/>
        <v>91</v>
      </c>
      <c r="O3588" s="61">
        <f t="shared" si="15"/>
        <v>-48183275.37</v>
      </c>
      <c r="P3588" s="63">
        <f t="shared" si="16"/>
        <v>2360980493</v>
      </c>
      <c r="Q3588" s="42">
        <f t="shared" si="1"/>
        <v>1</v>
      </c>
      <c r="R3588" s="1"/>
      <c r="S3588" s="1"/>
      <c r="T3588" s="1"/>
    </row>
    <row r="3589" ht="15.75" customHeight="1">
      <c r="A3589" s="1"/>
      <c r="B3589" s="1"/>
      <c r="C3589" s="1"/>
      <c r="D3589" s="1"/>
      <c r="E3589" s="1"/>
      <c r="F3589" s="1"/>
      <c r="G3589" s="1"/>
      <c r="H3589" s="1"/>
      <c r="I3589" s="1"/>
      <c r="J3589" s="1"/>
      <c r="K3589" s="1"/>
      <c r="L3589" s="20"/>
      <c r="M3589" s="42" t="str">
        <f t="shared" si="14"/>
        <v/>
      </c>
      <c r="N3589" s="60">
        <f t="shared" si="5"/>
        <v>92</v>
      </c>
      <c r="O3589" s="61">
        <f t="shared" si="15"/>
        <v>-47219609.86</v>
      </c>
      <c r="P3589" s="63">
        <f t="shared" si="16"/>
        <v>2313760883</v>
      </c>
      <c r="Q3589" s="42">
        <f t="shared" si="1"/>
        <v>2</v>
      </c>
      <c r="R3589" s="1"/>
      <c r="S3589" s="1"/>
      <c r="T3589" s="1"/>
    </row>
    <row r="3590" ht="15.75" customHeight="1">
      <c r="A3590" s="1"/>
      <c r="B3590" s="1"/>
      <c r="C3590" s="1"/>
      <c r="D3590" s="1"/>
      <c r="E3590" s="1"/>
      <c r="F3590" s="1"/>
      <c r="G3590" s="1"/>
      <c r="H3590" s="1"/>
      <c r="I3590" s="1"/>
      <c r="J3590" s="1"/>
      <c r="K3590" s="1"/>
      <c r="L3590" s="20"/>
      <c r="M3590" s="42" t="str">
        <f t="shared" si="14"/>
        <v/>
      </c>
      <c r="N3590" s="60">
        <f t="shared" si="5"/>
        <v>56</v>
      </c>
      <c r="O3590" s="61">
        <f t="shared" si="15"/>
        <v>46275217.66</v>
      </c>
      <c r="P3590" s="63">
        <f t="shared" si="16"/>
        <v>2360036101</v>
      </c>
      <c r="Q3590" s="42">
        <f t="shared" si="1"/>
        <v>0</v>
      </c>
      <c r="R3590" s="1"/>
      <c r="S3590" s="1"/>
      <c r="T3590" s="1"/>
    </row>
    <row r="3591" ht="15.75" customHeight="1">
      <c r="A3591" s="1"/>
      <c r="B3591" s="1"/>
      <c r="C3591" s="1"/>
      <c r="D3591" s="1"/>
      <c r="E3591" s="1"/>
      <c r="F3591" s="1"/>
      <c r="G3591" s="1"/>
      <c r="H3591" s="1"/>
      <c r="I3591" s="1"/>
      <c r="J3591" s="1"/>
      <c r="K3591" s="1"/>
      <c r="L3591" s="20"/>
      <c r="M3591" s="42" t="str">
        <f t="shared" si="14"/>
        <v/>
      </c>
      <c r="N3591" s="60">
        <f t="shared" si="5"/>
        <v>77</v>
      </c>
      <c r="O3591" s="61">
        <f t="shared" si="15"/>
        <v>-47200722.01</v>
      </c>
      <c r="P3591" s="63">
        <f t="shared" si="16"/>
        <v>2312835379</v>
      </c>
      <c r="Q3591" s="42">
        <f t="shared" si="1"/>
        <v>1</v>
      </c>
      <c r="R3591" s="1"/>
      <c r="S3591" s="1"/>
      <c r="T3591" s="1"/>
    </row>
    <row r="3592" ht="15.75" customHeight="1">
      <c r="A3592" s="1"/>
      <c r="B3592" s="1"/>
      <c r="C3592" s="1"/>
      <c r="D3592" s="1"/>
      <c r="E3592" s="1"/>
      <c r="F3592" s="1"/>
      <c r="G3592" s="1"/>
      <c r="H3592" s="1"/>
      <c r="I3592" s="1"/>
      <c r="J3592" s="1"/>
      <c r="K3592" s="1"/>
      <c r="L3592" s="20"/>
      <c r="M3592" s="42" t="str">
        <f t="shared" si="14"/>
        <v/>
      </c>
      <c r="N3592" s="60">
        <f t="shared" si="5"/>
        <v>41</v>
      </c>
      <c r="O3592" s="61">
        <f t="shared" si="15"/>
        <v>46256707.57</v>
      </c>
      <c r="P3592" s="63">
        <f t="shared" si="16"/>
        <v>2359092086</v>
      </c>
      <c r="Q3592" s="42">
        <f t="shared" si="1"/>
        <v>0</v>
      </c>
      <c r="R3592" s="1"/>
      <c r="S3592" s="1"/>
      <c r="T3592" s="1"/>
    </row>
    <row r="3593" ht="15.75" customHeight="1">
      <c r="A3593" s="1"/>
      <c r="B3593" s="1"/>
      <c r="C3593" s="1"/>
      <c r="D3593" s="1"/>
      <c r="E3593" s="1"/>
      <c r="F3593" s="1"/>
      <c r="G3593" s="1"/>
      <c r="H3593" s="1"/>
      <c r="I3593" s="1"/>
      <c r="J3593" s="1"/>
      <c r="K3593" s="1"/>
      <c r="L3593" s="20"/>
      <c r="M3593" s="42" t="str">
        <f t="shared" si="14"/>
        <v/>
      </c>
      <c r="N3593" s="60">
        <f t="shared" si="5"/>
        <v>62</v>
      </c>
      <c r="O3593" s="61">
        <f t="shared" si="15"/>
        <v>-47181841.73</v>
      </c>
      <c r="P3593" s="63">
        <f t="shared" si="16"/>
        <v>2311910245</v>
      </c>
      <c r="Q3593" s="42">
        <f t="shared" si="1"/>
        <v>1</v>
      </c>
      <c r="R3593" s="1"/>
      <c r="S3593" s="1"/>
      <c r="T3593" s="1"/>
    </row>
    <row r="3594" ht="15.75" customHeight="1">
      <c r="A3594" s="1"/>
      <c r="B3594" s="1"/>
      <c r="C3594" s="1"/>
      <c r="D3594" s="1"/>
      <c r="E3594" s="1"/>
      <c r="F3594" s="1"/>
      <c r="G3594" s="1"/>
      <c r="H3594" s="1"/>
      <c r="I3594" s="1"/>
      <c r="J3594" s="1"/>
      <c r="K3594" s="1"/>
      <c r="L3594" s="20"/>
      <c r="M3594" s="42" t="str">
        <f t="shared" si="14"/>
        <v/>
      </c>
      <c r="N3594" s="60">
        <f t="shared" si="5"/>
        <v>1</v>
      </c>
      <c r="O3594" s="61">
        <f t="shared" si="15"/>
        <v>46238204.89</v>
      </c>
      <c r="P3594" s="63">
        <f t="shared" si="16"/>
        <v>2358148449</v>
      </c>
      <c r="Q3594" s="42">
        <f t="shared" si="1"/>
        <v>0</v>
      </c>
      <c r="R3594" s="1"/>
      <c r="S3594" s="1"/>
      <c r="T3594" s="1"/>
    </row>
    <row r="3595" ht="15.75" customHeight="1">
      <c r="A3595" s="1"/>
      <c r="B3595" s="1"/>
      <c r="C3595" s="1"/>
      <c r="D3595" s="1"/>
      <c r="E3595" s="1"/>
      <c r="F3595" s="1"/>
      <c r="G3595" s="1"/>
      <c r="H3595" s="1"/>
      <c r="I3595" s="1"/>
      <c r="J3595" s="1"/>
      <c r="K3595" s="1"/>
      <c r="L3595" s="20"/>
      <c r="M3595" s="42" t="str">
        <f t="shared" si="14"/>
        <v/>
      </c>
      <c r="N3595" s="60">
        <f t="shared" si="5"/>
        <v>24</v>
      </c>
      <c r="O3595" s="61">
        <f t="shared" si="15"/>
        <v>47162968.99</v>
      </c>
      <c r="P3595" s="63">
        <f t="shared" si="16"/>
        <v>2405311418</v>
      </c>
      <c r="Q3595" s="42">
        <f t="shared" si="1"/>
        <v>0</v>
      </c>
      <c r="R3595" s="1"/>
      <c r="S3595" s="1"/>
      <c r="T3595" s="1"/>
    </row>
    <row r="3596" ht="15.75" customHeight="1">
      <c r="A3596" s="1"/>
      <c r="B3596" s="1"/>
      <c r="C3596" s="1"/>
      <c r="D3596" s="1"/>
      <c r="E3596" s="1"/>
      <c r="F3596" s="1"/>
      <c r="G3596" s="1"/>
      <c r="H3596" s="1"/>
      <c r="I3596" s="1"/>
      <c r="J3596" s="1"/>
      <c r="K3596" s="1"/>
      <c r="L3596" s="20"/>
      <c r="M3596" s="42" t="str">
        <f t="shared" si="14"/>
        <v/>
      </c>
      <c r="N3596" s="60">
        <f t="shared" si="5"/>
        <v>92</v>
      </c>
      <c r="O3596" s="61">
        <f t="shared" si="15"/>
        <v>-48106228.37</v>
      </c>
      <c r="P3596" s="63">
        <f t="shared" si="16"/>
        <v>2357205190</v>
      </c>
      <c r="Q3596" s="42">
        <f t="shared" si="1"/>
        <v>1</v>
      </c>
      <c r="R3596" s="1"/>
      <c r="S3596" s="1"/>
      <c r="T3596" s="1"/>
    </row>
    <row r="3597" ht="15.75" customHeight="1">
      <c r="A3597" s="1"/>
      <c r="B3597" s="1"/>
      <c r="C3597" s="1"/>
      <c r="D3597" s="1"/>
      <c r="E3597" s="1"/>
      <c r="F3597" s="1"/>
      <c r="G3597" s="1"/>
      <c r="H3597" s="1"/>
      <c r="I3597" s="1"/>
      <c r="J3597" s="1"/>
      <c r="K3597" s="1"/>
      <c r="L3597" s="20"/>
      <c r="M3597" s="42" t="str">
        <f t="shared" si="14"/>
        <v/>
      </c>
      <c r="N3597" s="60">
        <f t="shared" si="5"/>
        <v>62</v>
      </c>
      <c r="O3597" s="61">
        <f t="shared" si="15"/>
        <v>-47144103.8</v>
      </c>
      <c r="P3597" s="63">
        <f t="shared" si="16"/>
        <v>2310061086</v>
      </c>
      <c r="Q3597" s="42">
        <f t="shared" si="1"/>
        <v>2</v>
      </c>
      <c r="R3597" s="1"/>
      <c r="S3597" s="1"/>
      <c r="T3597" s="1"/>
    </row>
    <row r="3598" ht="15.75" customHeight="1">
      <c r="A3598" s="1"/>
      <c r="B3598" s="1"/>
      <c r="C3598" s="1"/>
      <c r="D3598" s="1"/>
      <c r="E3598" s="1"/>
      <c r="F3598" s="1"/>
      <c r="G3598" s="1"/>
      <c r="H3598" s="1"/>
      <c r="I3598" s="1"/>
      <c r="J3598" s="1"/>
      <c r="K3598" s="1"/>
      <c r="L3598" s="20"/>
      <c r="M3598" s="42" t="str">
        <f t="shared" si="14"/>
        <v/>
      </c>
      <c r="N3598" s="60">
        <f t="shared" si="5"/>
        <v>50</v>
      </c>
      <c r="O3598" s="61">
        <f t="shared" si="15"/>
        <v>46201221.73</v>
      </c>
      <c r="P3598" s="63">
        <f t="shared" si="16"/>
        <v>2356262308</v>
      </c>
      <c r="Q3598" s="42">
        <f t="shared" si="1"/>
        <v>0</v>
      </c>
      <c r="R3598" s="1"/>
      <c r="S3598" s="1"/>
      <c r="T3598" s="1"/>
    </row>
    <row r="3599" ht="15.75" customHeight="1">
      <c r="A3599" s="1"/>
      <c r="B3599" s="1"/>
      <c r="C3599" s="1"/>
      <c r="D3599" s="1"/>
      <c r="E3599" s="1"/>
      <c r="F3599" s="1"/>
      <c r="G3599" s="1"/>
      <c r="H3599" s="1"/>
      <c r="I3599" s="1"/>
      <c r="J3599" s="1"/>
      <c r="K3599" s="1"/>
      <c r="L3599" s="20"/>
      <c r="M3599" s="42" t="str">
        <f t="shared" si="14"/>
        <v/>
      </c>
      <c r="N3599" s="60">
        <f t="shared" si="5"/>
        <v>13</v>
      </c>
      <c r="O3599" s="61">
        <f t="shared" si="15"/>
        <v>47125246.16</v>
      </c>
      <c r="P3599" s="63">
        <f t="shared" si="16"/>
        <v>2403387554</v>
      </c>
      <c r="Q3599" s="42">
        <f t="shared" si="1"/>
        <v>0</v>
      </c>
      <c r="R3599" s="1"/>
      <c r="S3599" s="1"/>
      <c r="T3599" s="1"/>
    </row>
    <row r="3600" ht="15.75" customHeight="1">
      <c r="A3600" s="1"/>
      <c r="B3600" s="1"/>
      <c r="C3600" s="1"/>
      <c r="D3600" s="1"/>
      <c r="E3600" s="1"/>
      <c r="F3600" s="1"/>
      <c r="G3600" s="1"/>
      <c r="H3600" s="1"/>
      <c r="I3600" s="1"/>
      <c r="J3600" s="1"/>
      <c r="K3600" s="1"/>
      <c r="L3600" s="20"/>
      <c r="M3600" s="42" t="str">
        <f t="shared" si="14"/>
        <v/>
      </c>
      <c r="N3600" s="60">
        <f t="shared" si="5"/>
        <v>58</v>
      </c>
      <c r="O3600" s="61">
        <f t="shared" si="15"/>
        <v>48067751.08</v>
      </c>
      <c r="P3600" s="63">
        <f t="shared" si="16"/>
        <v>2451455305</v>
      </c>
      <c r="Q3600" s="42">
        <f t="shared" si="1"/>
        <v>0</v>
      </c>
      <c r="R3600" s="1"/>
      <c r="S3600" s="1"/>
      <c r="T3600" s="1"/>
    </row>
    <row r="3601" ht="15.75" customHeight="1">
      <c r="A3601" s="1"/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20"/>
      <c r="M3601" s="42" t="str">
        <f t="shared" si="14"/>
        <v/>
      </c>
      <c r="N3601" s="60">
        <f t="shared" si="5"/>
        <v>70</v>
      </c>
      <c r="O3601" s="61">
        <f t="shared" si="15"/>
        <v>-49029106.1</v>
      </c>
      <c r="P3601" s="63">
        <f t="shared" si="16"/>
        <v>2402426199</v>
      </c>
      <c r="Q3601" s="42">
        <f t="shared" si="1"/>
        <v>1</v>
      </c>
      <c r="R3601" s="1"/>
      <c r="S3601" s="1"/>
      <c r="T3601" s="1"/>
    </row>
    <row r="3602" ht="15.75" customHeight="1">
      <c r="A3602" s="1"/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20"/>
      <c r="M3602" s="42" t="str">
        <f t="shared" si="14"/>
        <v/>
      </c>
      <c r="N3602" s="60">
        <f t="shared" si="5"/>
        <v>92</v>
      </c>
      <c r="O3602" s="61">
        <f t="shared" si="15"/>
        <v>-48048523.98</v>
      </c>
      <c r="P3602" s="63">
        <f t="shared" si="16"/>
        <v>2354377675</v>
      </c>
      <c r="Q3602" s="42">
        <f t="shared" si="1"/>
        <v>2</v>
      </c>
      <c r="R3602" s="1"/>
      <c r="S3602" s="1"/>
      <c r="T3602" s="1"/>
    </row>
    <row r="3603" ht="15.75" customHeight="1">
      <c r="A3603" s="1"/>
      <c r="B3603" s="1"/>
      <c r="C3603" s="1"/>
      <c r="D3603" s="1"/>
      <c r="E3603" s="1"/>
      <c r="F3603" s="1"/>
      <c r="G3603" s="1"/>
      <c r="H3603" s="1"/>
      <c r="I3603" s="1"/>
      <c r="J3603" s="1"/>
      <c r="K3603" s="1"/>
      <c r="L3603" s="20"/>
      <c r="M3603" s="42" t="str">
        <f t="shared" si="14"/>
        <v/>
      </c>
      <c r="N3603" s="60">
        <f t="shared" si="5"/>
        <v>17</v>
      </c>
      <c r="O3603" s="61">
        <f t="shared" si="15"/>
        <v>47087553.5</v>
      </c>
      <c r="P3603" s="63">
        <f t="shared" si="16"/>
        <v>2401465229</v>
      </c>
      <c r="Q3603" s="42">
        <f t="shared" si="1"/>
        <v>0</v>
      </c>
      <c r="R3603" s="1"/>
      <c r="S3603" s="1"/>
      <c r="T3603" s="1"/>
    </row>
    <row r="3604" ht="15.75" customHeight="1">
      <c r="A3604" s="1"/>
      <c r="B3604" s="1"/>
      <c r="C3604" s="1"/>
      <c r="D3604" s="1"/>
      <c r="E3604" s="1"/>
      <c r="F3604" s="1"/>
      <c r="G3604" s="1"/>
      <c r="H3604" s="1"/>
      <c r="I3604" s="1"/>
      <c r="J3604" s="1"/>
      <c r="K3604" s="1"/>
      <c r="L3604" s="20"/>
      <c r="M3604" s="42" t="str">
        <f t="shared" si="14"/>
        <v/>
      </c>
      <c r="N3604" s="60">
        <f t="shared" si="5"/>
        <v>96</v>
      </c>
      <c r="O3604" s="61">
        <f t="shared" si="15"/>
        <v>-48029304.57</v>
      </c>
      <c r="P3604" s="63">
        <f t="shared" si="16"/>
        <v>2353435924</v>
      </c>
      <c r="Q3604" s="42">
        <f t="shared" si="1"/>
        <v>1</v>
      </c>
      <c r="R3604" s="1"/>
      <c r="S3604" s="1"/>
      <c r="T3604" s="1"/>
    </row>
    <row r="3605" ht="15.75" customHeight="1">
      <c r="A3605" s="1"/>
      <c r="B3605" s="1"/>
      <c r="C3605" s="1"/>
      <c r="D3605" s="1"/>
      <c r="E3605" s="1"/>
      <c r="F3605" s="1"/>
      <c r="G3605" s="1"/>
      <c r="H3605" s="1"/>
      <c r="I3605" s="1"/>
      <c r="J3605" s="1"/>
      <c r="K3605" s="1"/>
      <c r="L3605" s="20"/>
      <c r="M3605" s="42" t="str">
        <f t="shared" si="14"/>
        <v/>
      </c>
      <c r="N3605" s="60">
        <f t="shared" si="5"/>
        <v>38</v>
      </c>
      <c r="O3605" s="61">
        <f t="shared" si="15"/>
        <v>47068718.48</v>
      </c>
      <c r="P3605" s="63">
        <f t="shared" si="16"/>
        <v>2400504643</v>
      </c>
      <c r="Q3605" s="42">
        <f t="shared" si="1"/>
        <v>0</v>
      </c>
      <c r="R3605" s="1"/>
      <c r="S3605" s="1"/>
      <c r="T3605" s="1"/>
    </row>
    <row r="3606" ht="15.75" customHeight="1">
      <c r="A3606" s="1"/>
      <c r="B3606" s="1"/>
      <c r="C3606" s="1"/>
      <c r="D3606" s="1"/>
      <c r="E3606" s="1"/>
      <c r="F3606" s="1"/>
      <c r="G3606" s="1"/>
      <c r="H3606" s="1"/>
      <c r="I3606" s="1"/>
      <c r="J3606" s="1"/>
      <c r="K3606" s="1"/>
      <c r="L3606" s="20"/>
      <c r="M3606" s="42" t="str">
        <f t="shared" si="14"/>
        <v/>
      </c>
      <c r="N3606" s="60">
        <f t="shared" si="5"/>
        <v>27</v>
      </c>
      <c r="O3606" s="61">
        <f t="shared" si="15"/>
        <v>48010092.85</v>
      </c>
      <c r="P3606" s="63">
        <f t="shared" si="16"/>
        <v>2448514735</v>
      </c>
      <c r="Q3606" s="42">
        <f t="shared" si="1"/>
        <v>0</v>
      </c>
      <c r="R3606" s="1"/>
      <c r="S3606" s="1"/>
      <c r="T3606" s="1"/>
    </row>
    <row r="3607" ht="15.75" customHeight="1">
      <c r="A3607" s="1"/>
      <c r="B3607" s="1"/>
      <c r="C3607" s="1"/>
      <c r="D3607" s="1"/>
      <c r="E3607" s="1"/>
      <c r="F3607" s="1"/>
      <c r="G3607" s="1"/>
      <c r="H3607" s="1"/>
      <c r="I3607" s="1"/>
      <c r="J3607" s="1"/>
      <c r="K3607" s="1"/>
      <c r="L3607" s="20"/>
      <c r="M3607" s="42" t="str">
        <f t="shared" si="14"/>
        <v/>
      </c>
      <c r="N3607" s="60">
        <f t="shared" si="5"/>
        <v>40</v>
      </c>
      <c r="O3607" s="61">
        <f t="shared" si="15"/>
        <v>48970294.71</v>
      </c>
      <c r="P3607" s="63">
        <f t="shared" si="16"/>
        <v>2497485030</v>
      </c>
      <c r="Q3607" s="42">
        <f t="shared" si="1"/>
        <v>0</v>
      </c>
      <c r="R3607" s="1"/>
      <c r="S3607" s="1"/>
      <c r="T3607" s="1"/>
    </row>
    <row r="3608" ht="15.75" customHeight="1">
      <c r="A3608" s="1"/>
      <c r="B3608" s="1"/>
      <c r="C3608" s="1"/>
      <c r="D3608" s="1"/>
      <c r="E3608" s="1"/>
      <c r="F3608" s="1"/>
      <c r="G3608" s="1"/>
      <c r="H3608" s="1"/>
      <c r="I3608" s="1"/>
      <c r="J3608" s="1"/>
      <c r="K3608" s="1"/>
      <c r="L3608" s="20"/>
      <c r="M3608" s="42" t="str">
        <f t="shared" si="14"/>
        <v/>
      </c>
      <c r="N3608" s="60">
        <f t="shared" si="5"/>
        <v>53</v>
      </c>
      <c r="O3608" s="61">
        <f t="shared" si="15"/>
        <v>49949700.6</v>
      </c>
      <c r="P3608" s="63">
        <f t="shared" si="16"/>
        <v>2547434731</v>
      </c>
      <c r="Q3608" s="42">
        <f t="shared" si="1"/>
        <v>0</v>
      </c>
      <c r="R3608" s="1"/>
      <c r="S3608" s="1"/>
      <c r="T3608" s="1"/>
    </row>
    <row r="3609" ht="15.75" customHeight="1">
      <c r="A3609" s="1"/>
      <c r="B3609" s="1"/>
      <c r="C3609" s="1"/>
      <c r="D3609" s="1"/>
      <c r="E3609" s="1"/>
      <c r="F3609" s="1"/>
      <c r="G3609" s="1"/>
      <c r="H3609" s="1"/>
      <c r="I3609" s="1"/>
      <c r="J3609" s="1"/>
      <c r="K3609" s="1"/>
      <c r="L3609" s="20"/>
      <c r="M3609" s="42" t="str">
        <f t="shared" si="14"/>
        <v/>
      </c>
      <c r="N3609" s="60">
        <f t="shared" si="5"/>
        <v>37</v>
      </c>
      <c r="O3609" s="61">
        <f t="shared" si="15"/>
        <v>50948694.61</v>
      </c>
      <c r="P3609" s="63">
        <f t="shared" si="16"/>
        <v>2598383425</v>
      </c>
      <c r="Q3609" s="42">
        <f t="shared" si="1"/>
        <v>0</v>
      </c>
      <c r="R3609" s="1"/>
      <c r="S3609" s="1"/>
      <c r="T3609" s="1"/>
    </row>
    <row r="3610" ht="15.75" customHeight="1">
      <c r="A3610" s="1"/>
      <c r="B3610" s="1"/>
      <c r="C3610" s="1"/>
      <c r="D3610" s="1"/>
      <c r="E3610" s="1"/>
      <c r="F3610" s="1"/>
      <c r="G3610" s="1"/>
      <c r="H3610" s="1"/>
      <c r="I3610" s="1"/>
      <c r="J3610" s="1"/>
      <c r="K3610" s="1"/>
      <c r="L3610" s="20"/>
      <c r="M3610" s="42" t="str">
        <f t="shared" si="14"/>
        <v/>
      </c>
      <c r="N3610" s="60">
        <f t="shared" si="5"/>
        <v>22</v>
      </c>
      <c r="O3610" s="61">
        <f t="shared" si="15"/>
        <v>51967668.51</v>
      </c>
      <c r="P3610" s="63">
        <f t="shared" si="16"/>
        <v>2650351094</v>
      </c>
      <c r="Q3610" s="42">
        <f t="shared" si="1"/>
        <v>0</v>
      </c>
      <c r="R3610" s="1"/>
      <c r="S3610" s="1"/>
      <c r="T3610" s="1"/>
    </row>
    <row r="3611" ht="15.75" customHeight="1">
      <c r="A3611" s="1"/>
      <c r="B3611" s="1"/>
      <c r="C3611" s="1"/>
      <c r="D3611" s="1"/>
      <c r="E3611" s="1"/>
      <c r="F3611" s="1"/>
      <c r="G3611" s="1"/>
      <c r="H3611" s="1"/>
      <c r="I3611" s="1"/>
      <c r="J3611" s="1"/>
      <c r="K3611" s="1"/>
      <c r="L3611" s="20"/>
      <c r="M3611" s="42" t="str">
        <f t="shared" si="14"/>
        <v/>
      </c>
      <c r="N3611" s="60">
        <f t="shared" si="5"/>
        <v>39</v>
      </c>
      <c r="O3611" s="61">
        <f t="shared" si="15"/>
        <v>53007021.88</v>
      </c>
      <c r="P3611" s="63">
        <f t="shared" si="16"/>
        <v>2703358116</v>
      </c>
      <c r="Q3611" s="42">
        <f t="shared" si="1"/>
        <v>0</v>
      </c>
      <c r="R3611" s="1"/>
      <c r="S3611" s="1"/>
      <c r="T3611" s="1"/>
    </row>
    <row r="3612" ht="15.75" customHeight="1">
      <c r="A3612" s="1"/>
      <c r="B3612" s="1"/>
      <c r="C3612" s="1"/>
      <c r="D3612" s="1"/>
      <c r="E3612" s="1"/>
      <c r="F3612" s="1"/>
      <c r="G3612" s="1"/>
      <c r="H3612" s="1"/>
      <c r="I3612" s="1"/>
      <c r="J3612" s="1"/>
      <c r="K3612" s="1"/>
      <c r="L3612" s="20"/>
      <c r="M3612" s="42" t="str">
        <f t="shared" si="14"/>
        <v/>
      </c>
      <c r="N3612" s="60">
        <f t="shared" si="5"/>
        <v>100</v>
      </c>
      <c r="O3612" s="61">
        <f t="shared" si="15"/>
        <v>-54067162.31</v>
      </c>
      <c r="P3612" s="63">
        <f t="shared" si="16"/>
        <v>2649290953</v>
      </c>
      <c r="Q3612" s="42">
        <f t="shared" si="1"/>
        <v>1</v>
      </c>
      <c r="R3612" s="1"/>
      <c r="S3612" s="1"/>
      <c r="T3612" s="1"/>
    </row>
    <row r="3613" ht="15.75" customHeight="1">
      <c r="A3613" s="1"/>
      <c r="B3613" s="1"/>
      <c r="C3613" s="1"/>
      <c r="D3613" s="1"/>
      <c r="E3613" s="1"/>
      <c r="F3613" s="1"/>
      <c r="G3613" s="1"/>
      <c r="H3613" s="1"/>
      <c r="I3613" s="1"/>
      <c r="J3613" s="1"/>
      <c r="K3613" s="1"/>
      <c r="L3613" s="20"/>
      <c r="M3613" s="42" t="str">
        <f t="shared" si="14"/>
        <v/>
      </c>
      <c r="N3613" s="60">
        <f t="shared" si="5"/>
        <v>7</v>
      </c>
      <c r="O3613" s="61">
        <f t="shared" si="15"/>
        <v>52985819.07</v>
      </c>
      <c r="P3613" s="63">
        <f t="shared" si="16"/>
        <v>2702276772</v>
      </c>
      <c r="Q3613" s="42">
        <f t="shared" si="1"/>
        <v>0</v>
      </c>
      <c r="R3613" s="1"/>
      <c r="S3613" s="1"/>
      <c r="T3613" s="1"/>
    </row>
    <row r="3614" ht="15.75" customHeight="1">
      <c r="A3614" s="1"/>
      <c r="B3614" s="1"/>
      <c r="C3614" s="1"/>
      <c r="D3614" s="1"/>
      <c r="E3614" s="1"/>
      <c r="F3614" s="1"/>
      <c r="G3614" s="1"/>
      <c r="H3614" s="1"/>
      <c r="I3614" s="1"/>
      <c r="J3614" s="1"/>
      <c r="K3614" s="1"/>
      <c r="L3614" s="20"/>
      <c r="M3614" s="42" t="str">
        <f t="shared" si="14"/>
        <v/>
      </c>
      <c r="N3614" s="60">
        <f t="shared" si="5"/>
        <v>79</v>
      </c>
      <c r="O3614" s="61">
        <f t="shared" si="15"/>
        <v>-54045535.45</v>
      </c>
      <c r="P3614" s="63">
        <f t="shared" si="16"/>
        <v>2648231237</v>
      </c>
      <c r="Q3614" s="42">
        <f t="shared" si="1"/>
        <v>1</v>
      </c>
      <c r="R3614" s="1"/>
      <c r="S3614" s="1"/>
      <c r="T3614" s="1"/>
    </row>
    <row r="3615" ht="15.75" customHeight="1">
      <c r="A3615" s="1"/>
      <c r="B3615" s="1"/>
      <c r="C3615" s="1"/>
      <c r="D3615" s="1"/>
      <c r="E3615" s="1"/>
      <c r="F3615" s="1"/>
      <c r="G3615" s="1"/>
      <c r="H3615" s="1"/>
      <c r="I3615" s="1"/>
      <c r="J3615" s="1"/>
      <c r="K3615" s="1"/>
      <c r="L3615" s="20"/>
      <c r="M3615" s="42" t="str">
        <f t="shared" si="14"/>
        <v/>
      </c>
      <c r="N3615" s="60">
        <f t="shared" si="5"/>
        <v>6</v>
      </c>
      <c r="O3615" s="61">
        <f t="shared" si="15"/>
        <v>52964624.74</v>
      </c>
      <c r="P3615" s="63">
        <f t="shared" si="16"/>
        <v>2701195862</v>
      </c>
      <c r="Q3615" s="42">
        <f t="shared" si="1"/>
        <v>0</v>
      </c>
      <c r="R3615" s="1"/>
      <c r="S3615" s="1"/>
      <c r="T3615" s="1"/>
    </row>
    <row r="3616" ht="15.75" customHeight="1">
      <c r="A3616" s="1"/>
      <c r="B3616" s="1"/>
      <c r="C3616" s="1"/>
      <c r="D3616" s="1"/>
      <c r="E3616" s="1"/>
      <c r="F3616" s="1"/>
      <c r="G3616" s="1"/>
      <c r="H3616" s="1"/>
      <c r="I3616" s="1"/>
      <c r="J3616" s="1"/>
      <c r="K3616" s="1"/>
      <c r="L3616" s="20"/>
      <c r="M3616" s="42" t="str">
        <f t="shared" si="14"/>
        <v/>
      </c>
      <c r="N3616" s="60">
        <f t="shared" si="5"/>
        <v>28</v>
      </c>
      <c r="O3616" s="61">
        <f t="shared" si="15"/>
        <v>54023917.23</v>
      </c>
      <c r="P3616" s="63">
        <f t="shared" si="16"/>
        <v>2755219779</v>
      </c>
      <c r="Q3616" s="42">
        <f t="shared" si="1"/>
        <v>0</v>
      </c>
      <c r="R3616" s="1"/>
      <c r="S3616" s="1"/>
      <c r="T3616" s="1"/>
    </row>
    <row r="3617" ht="15.75" customHeight="1">
      <c r="A3617" s="1"/>
      <c r="B3617" s="1"/>
      <c r="C3617" s="1"/>
      <c r="D3617" s="1"/>
      <c r="E3617" s="1"/>
      <c r="F3617" s="1"/>
      <c r="G3617" s="1"/>
      <c r="H3617" s="1"/>
      <c r="I3617" s="1"/>
      <c r="J3617" s="1"/>
      <c r="K3617" s="1"/>
      <c r="L3617" s="20"/>
      <c r="M3617" s="42" t="str">
        <f t="shared" si="14"/>
        <v/>
      </c>
      <c r="N3617" s="60">
        <f t="shared" si="5"/>
        <v>30</v>
      </c>
      <c r="O3617" s="61">
        <f t="shared" si="15"/>
        <v>55104395.58</v>
      </c>
      <c r="P3617" s="63">
        <f t="shared" si="16"/>
        <v>2810324175</v>
      </c>
      <c r="Q3617" s="42">
        <f t="shared" si="1"/>
        <v>0</v>
      </c>
      <c r="R3617" s="1"/>
      <c r="S3617" s="1"/>
      <c r="T3617" s="1"/>
    </row>
    <row r="3618" ht="15.75" customHeight="1">
      <c r="A3618" s="1"/>
      <c r="B3618" s="1"/>
      <c r="C3618" s="1"/>
      <c r="D3618" s="1"/>
      <c r="E3618" s="1"/>
      <c r="F3618" s="1"/>
      <c r="G3618" s="1"/>
      <c r="H3618" s="1"/>
      <c r="I3618" s="1"/>
      <c r="J3618" s="1"/>
      <c r="K3618" s="1"/>
      <c r="L3618" s="20"/>
      <c r="M3618" s="42" t="str">
        <f t="shared" si="14"/>
        <v/>
      </c>
      <c r="N3618" s="60">
        <f t="shared" si="5"/>
        <v>28</v>
      </c>
      <c r="O3618" s="61">
        <f t="shared" si="15"/>
        <v>56206483.49</v>
      </c>
      <c r="P3618" s="63">
        <f t="shared" si="16"/>
        <v>2866530658</v>
      </c>
      <c r="Q3618" s="42">
        <f t="shared" si="1"/>
        <v>0</v>
      </c>
      <c r="R3618" s="1"/>
      <c r="S3618" s="1"/>
      <c r="T3618" s="1"/>
    </row>
    <row r="3619" ht="15.75" customHeight="1">
      <c r="A3619" s="1"/>
      <c r="B3619" s="1"/>
      <c r="C3619" s="1"/>
      <c r="D3619" s="1"/>
      <c r="E3619" s="1"/>
      <c r="F3619" s="1"/>
      <c r="G3619" s="1"/>
      <c r="H3619" s="1"/>
      <c r="I3619" s="1"/>
      <c r="J3619" s="1"/>
      <c r="K3619" s="1"/>
      <c r="L3619" s="20"/>
      <c r="M3619" s="42" t="str">
        <f t="shared" si="14"/>
        <v/>
      </c>
      <c r="N3619" s="60">
        <f t="shared" si="5"/>
        <v>84</v>
      </c>
      <c r="O3619" s="61">
        <f t="shared" si="15"/>
        <v>-57330613.16</v>
      </c>
      <c r="P3619" s="63">
        <f t="shared" si="16"/>
        <v>2809200045</v>
      </c>
      <c r="Q3619" s="42">
        <f t="shared" si="1"/>
        <v>1</v>
      </c>
      <c r="R3619" s="1"/>
      <c r="S3619" s="1"/>
      <c r="T3619" s="1"/>
    </row>
    <row r="3620" ht="15.75" customHeight="1">
      <c r="A3620" s="1"/>
      <c r="B3620" s="1"/>
      <c r="C3620" s="1"/>
      <c r="D3620" s="1"/>
      <c r="E3620" s="1"/>
      <c r="F3620" s="1"/>
      <c r="G3620" s="1"/>
      <c r="H3620" s="1"/>
      <c r="I3620" s="1"/>
      <c r="J3620" s="1"/>
      <c r="K3620" s="1"/>
      <c r="L3620" s="20"/>
      <c r="M3620" s="42" t="str">
        <f t="shared" si="14"/>
        <v/>
      </c>
      <c r="N3620" s="60">
        <f t="shared" si="5"/>
        <v>75</v>
      </c>
      <c r="O3620" s="61">
        <f t="shared" si="15"/>
        <v>-56184000.9</v>
      </c>
      <c r="P3620" s="63">
        <f t="shared" si="16"/>
        <v>2753016044</v>
      </c>
      <c r="Q3620" s="42">
        <f t="shared" si="1"/>
        <v>2</v>
      </c>
      <c r="R3620" s="1"/>
      <c r="S3620" s="1"/>
      <c r="T3620" s="1"/>
    </row>
    <row r="3621" ht="15.75" customHeight="1">
      <c r="A3621" s="1"/>
      <c r="B3621" s="1"/>
      <c r="C3621" s="1"/>
      <c r="D3621" s="1"/>
      <c r="E3621" s="1"/>
      <c r="F3621" s="1"/>
      <c r="G3621" s="1"/>
      <c r="H3621" s="1"/>
      <c r="I3621" s="1"/>
      <c r="J3621" s="1"/>
      <c r="K3621" s="1"/>
      <c r="L3621" s="20"/>
      <c r="M3621" s="42" t="str">
        <f t="shared" si="14"/>
        <v/>
      </c>
      <c r="N3621" s="60">
        <f t="shared" si="5"/>
        <v>90</v>
      </c>
      <c r="O3621" s="61">
        <f t="shared" si="15"/>
        <v>-55060320.88</v>
      </c>
      <c r="P3621" s="63">
        <f t="shared" si="16"/>
        <v>2697955723</v>
      </c>
      <c r="Q3621" s="42">
        <f t="shared" si="1"/>
        <v>3</v>
      </c>
      <c r="R3621" s="1"/>
      <c r="S3621" s="1"/>
      <c r="T3621" s="1"/>
    </row>
    <row r="3622" ht="15.75" customHeight="1">
      <c r="A3622" s="1"/>
      <c r="B3622" s="1"/>
      <c r="C3622" s="1"/>
      <c r="D3622" s="1"/>
      <c r="E3622" s="1"/>
      <c r="F3622" s="1"/>
      <c r="G3622" s="1"/>
      <c r="H3622" s="1"/>
      <c r="I3622" s="1"/>
      <c r="J3622" s="1"/>
      <c r="K3622" s="1"/>
      <c r="L3622" s="20"/>
      <c r="M3622" s="42" t="str">
        <f t="shared" si="14"/>
        <v/>
      </c>
      <c r="N3622" s="60">
        <f t="shared" si="5"/>
        <v>73</v>
      </c>
      <c r="O3622" s="61">
        <f t="shared" si="15"/>
        <v>-53959114.46</v>
      </c>
      <c r="P3622" s="63">
        <f t="shared" si="16"/>
        <v>2643996609</v>
      </c>
      <c r="Q3622" s="42">
        <f t="shared" si="1"/>
        <v>4</v>
      </c>
      <c r="R3622" s="1"/>
      <c r="S3622" s="1"/>
      <c r="T3622" s="1"/>
    </row>
    <row r="3623" ht="15.75" customHeight="1">
      <c r="A3623" s="1"/>
      <c r="B3623" s="1"/>
      <c r="C3623" s="1"/>
      <c r="D3623" s="1"/>
      <c r="E3623" s="1"/>
      <c r="F3623" s="1"/>
      <c r="G3623" s="1"/>
      <c r="H3623" s="1"/>
      <c r="I3623" s="1"/>
      <c r="J3623" s="1"/>
      <c r="K3623" s="1"/>
      <c r="L3623" s="20"/>
      <c r="M3623" s="42" t="str">
        <f t="shared" si="14"/>
        <v/>
      </c>
      <c r="N3623" s="60">
        <f t="shared" si="5"/>
        <v>41</v>
      </c>
      <c r="O3623" s="61">
        <f t="shared" si="15"/>
        <v>52879932.17</v>
      </c>
      <c r="P3623" s="63">
        <f t="shared" si="16"/>
        <v>2696876541</v>
      </c>
      <c r="Q3623" s="42">
        <f t="shared" si="1"/>
        <v>0</v>
      </c>
      <c r="R3623" s="1"/>
      <c r="S3623" s="1"/>
      <c r="T3623" s="1"/>
    </row>
    <row r="3624" ht="15.75" customHeight="1">
      <c r="A3624" s="1"/>
      <c r="B3624" s="1"/>
      <c r="C3624" s="1"/>
      <c r="D3624" s="1"/>
      <c r="E3624" s="1"/>
      <c r="F3624" s="1"/>
      <c r="G3624" s="1"/>
      <c r="H3624" s="1"/>
      <c r="I3624" s="1"/>
      <c r="J3624" s="1"/>
      <c r="K3624" s="1"/>
      <c r="L3624" s="20"/>
      <c r="M3624" s="42" t="str">
        <f t="shared" si="14"/>
        <v/>
      </c>
      <c r="N3624" s="60">
        <f t="shared" si="5"/>
        <v>84</v>
      </c>
      <c r="O3624" s="61">
        <f t="shared" si="15"/>
        <v>-53937530.82</v>
      </c>
      <c r="P3624" s="63">
        <f t="shared" si="16"/>
        <v>2642939010</v>
      </c>
      <c r="Q3624" s="42">
        <f t="shared" si="1"/>
        <v>1</v>
      </c>
      <c r="R3624" s="1"/>
      <c r="S3624" s="1"/>
      <c r="T3624" s="1"/>
    </row>
    <row r="3625" ht="15.75" customHeight="1">
      <c r="A3625" s="1"/>
      <c r="B3625" s="1"/>
      <c r="C3625" s="1"/>
      <c r="D3625" s="1"/>
      <c r="E3625" s="1"/>
      <c r="F3625" s="1"/>
      <c r="G3625" s="1"/>
      <c r="H3625" s="1"/>
      <c r="I3625" s="1"/>
      <c r="J3625" s="1"/>
      <c r="K3625" s="1"/>
      <c r="L3625" s="20"/>
      <c r="M3625" s="42" t="str">
        <f t="shared" si="14"/>
        <v/>
      </c>
      <c r="N3625" s="60">
        <f t="shared" si="5"/>
        <v>55</v>
      </c>
      <c r="O3625" s="61">
        <f t="shared" si="15"/>
        <v>52858780.2</v>
      </c>
      <c r="P3625" s="63">
        <f t="shared" si="16"/>
        <v>2695797790</v>
      </c>
      <c r="Q3625" s="42">
        <f t="shared" si="1"/>
        <v>0</v>
      </c>
      <c r="R3625" s="1"/>
      <c r="S3625" s="1"/>
      <c r="T3625" s="1"/>
    </row>
    <row r="3626" ht="15.75" customHeight="1">
      <c r="A3626" s="1"/>
      <c r="B3626" s="1"/>
      <c r="C3626" s="1"/>
      <c r="D3626" s="1"/>
      <c r="E3626" s="1"/>
      <c r="F3626" s="1"/>
      <c r="G3626" s="1"/>
      <c r="H3626" s="1"/>
      <c r="I3626" s="1"/>
      <c r="J3626" s="1"/>
      <c r="K3626" s="1"/>
      <c r="L3626" s="20"/>
      <c r="M3626" s="42" t="str">
        <f t="shared" si="14"/>
        <v/>
      </c>
      <c r="N3626" s="60">
        <f t="shared" si="5"/>
        <v>24</v>
      </c>
      <c r="O3626" s="61">
        <f t="shared" si="15"/>
        <v>53915955.8</v>
      </c>
      <c r="P3626" s="63">
        <f t="shared" si="16"/>
        <v>2749713746</v>
      </c>
      <c r="Q3626" s="42">
        <f t="shared" si="1"/>
        <v>0</v>
      </c>
      <c r="R3626" s="1"/>
      <c r="S3626" s="1"/>
      <c r="T3626" s="1"/>
    </row>
    <row r="3627" ht="15.75" customHeight="1">
      <c r="A3627" s="1"/>
      <c r="B3627" s="1"/>
      <c r="C3627" s="1"/>
      <c r="D3627" s="1"/>
      <c r="E3627" s="1"/>
      <c r="F3627" s="1"/>
      <c r="G3627" s="1"/>
      <c r="H3627" s="1"/>
      <c r="I3627" s="1"/>
      <c r="J3627" s="1"/>
      <c r="K3627" s="1"/>
      <c r="L3627" s="20"/>
      <c r="M3627" s="42" t="str">
        <f t="shared" si="14"/>
        <v/>
      </c>
      <c r="N3627" s="60">
        <f t="shared" si="5"/>
        <v>58</v>
      </c>
      <c r="O3627" s="61">
        <f t="shared" si="15"/>
        <v>54994274.92</v>
      </c>
      <c r="P3627" s="63">
        <f t="shared" si="16"/>
        <v>2804708021</v>
      </c>
      <c r="Q3627" s="42">
        <f t="shared" si="1"/>
        <v>0</v>
      </c>
      <c r="R3627" s="1"/>
      <c r="S3627" s="1"/>
      <c r="T3627" s="1"/>
    </row>
    <row r="3628" ht="15.75" customHeight="1">
      <c r="A3628" s="1"/>
      <c r="B3628" s="1"/>
      <c r="C3628" s="1"/>
      <c r="D3628" s="1"/>
      <c r="E3628" s="1"/>
      <c r="F3628" s="1"/>
      <c r="G3628" s="1"/>
      <c r="H3628" s="1"/>
      <c r="I3628" s="1"/>
      <c r="J3628" s="1"/>
      <c r="K3628" s="1"/>
      <c r="L3628" s="20"/>
      <c r="M3628" s="42" t="str">
        <f t="shared" si="14"/>
        <v/>
      </c>
      <c r="N3628" s="60">
        <f t="shared" si="5"/>
        <v>0</v>
      </c>
      <c r="O3628" s="61">
        <f t="shared" si="15"/>
        <v>56094160.42</v>
      </c>
      <c r="P3628" s="63">
        <f t="shared" si="16"/>
        <v>2860802181</v>
      </c>
      <c r="Q3628" s="42">
        <f t="shared" si="1"/>
        <v>0</v>
      </c>
      <c r="R3628" s="1"/>
      <c r="S3628" s="1"/>
      <c r="T3628" s="1"/>
    </row>
    <row r="3629" ht="15.75" customHeight="1">
      <c r="A3629" s="1"/>
      <c r="B3629" s="1"/>
      <c r="C3629" s="1"/>
      <c r="D3629" s="1"/>
      <c r="E3629" s="1"/>
      <c r="F3629" s="1"/>
      <c r="G3629" s="1"/>
      <c r="H3629" s="1"/>
      <c r="I3629" s="1"/>
      <c r="J3629" s="1"/>
      <c r="K3629" s="1"/>
      <c r="L3629" s="20"/>
      <c r="M3629" s="42" t="str">
        <f t="shared" si="14"/>
        <v/>
      </c>
      <c r="N3629" s="60">
        <f t="shared" si="5"/>
        <v>9</v>
      </c>
      <c r="O3629" s="61">
        <f t="shared" si="15"/>
        <v>57216043.63</v>
      </c>
      <c r="P3629" s="63">
        <f t="shared" si="16"/>
        <v>2918018225</v>
      </c>
      <c r="Q3629" s="42">
        <f t="shared" si="1"/>
        <v>0</v>
      </c>
      <c r="R3629" s="1"/>
      <c r="S3629" s="1"/>
      <c r="T3629" s="1"/>
    </row>
    <row r="3630" ht="15.75" customHeight="1">
      <c r="A3630" s="1"/>
      <c r="B3630" s="1"/>
      <c r="C3630" s="1"/>
      <c r="D3630" s="1"/>
      <c r="E3630" s="1"/>
      <c r="F3630" s="1"/>
      <c r="G3630" s="1"/>
      <c r="H3630" s="1"/>
      <c r="I3630" s="1"/>
      <c r="J3630" s="1"/>
      <c r="K3630" s="1"/>
      <c r="L3630" s="20"/>
      <c r="M3630" s="42" t="str">
        <f t="shared" si="14"/>
        <v/>
      </c>
      <c r="N3630" s="60">
        <f t="shared" si="5"/>
        <v>58</v>
      </c>
      <c r="O3630" s="61">
        <f t="shared" si="15"/>
        <v>58360364.5</v>
      </c>
      <c r="P3630" s="63">
        <f t="shared" si="16"/>
        <v>2976378589</v>
      </c>
      <c r="Q3630" s="42">
        <f t="shared" si="1"/>
        <v>0</v>
      </c>
      <c r="R3630" s="1"/>
      <c r="S3630" s="1"/>
      <c r="T3630" s="1"/>
    </row>
    <row r="3631" ht="15.75" customHeight="1">
      <c r="A3631" s="1"/>
      <c r="B3631" s="1"/>
      <c r="C3631" s="1"/>
      <c r="D3631" s="1"/>
      <c r="E3631" s="1"/>
      <c r="F3631" s="1"/>
      <c r="G3631" s="1"/>
      <c r="H3631" s="1"/>
      <c r="I3631" s="1"/>
      <c r="J3631" s="1"/>
      <c r="K3631" s="1"/>
      <c r="L3631" s="20"/>
      <c r="M3631" s="42" t="str">
        <f t="shared" si="14"/>
        <v/>
      </c>
      <c r="N3631" s="60">
        <f t="shared" si="5"/>
        <v>71</v>
      </c>
      <c r="O3631" s="61">
        <f t="shared" si="15"/>
        <v>-59527571.79</v>
      </c>
      <c r="P3631" s="63">
        <f t="shared" si="16"/>
        <v>2916851018</v>
      </c>
      <c r="Q3631" s="42">
        <f t="shared" si="1"/>
        <v>1</v>
      </c>
      <c r="R3631" s="1"/>
      <c r="S3631" s="1"/>
      <c r="T3631" s="1"/>
    </row>
    <row r="3632" ht="15.75" customHeight="1">
      <c r="A3632" s="1"/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20"/>
      <c r="M3632" s="42" t="str">
        <f t="shared" si="14"/>
        <v/>
      </c>
      <c r="N3632" s="60">
        <f t="shared" si="5"/>
        <v>60</v>
      </c>
      <c r="O3632" s="61">
        <f t="shared" si="15"/>
        <v>-58337020.35</v>
      </c>
      <c r="P3632" s="63">
        <f t="shared" si="16"/>
        <v>2858513997</v>
      </c>
      <c r="Q3632" s="42">
        <f t="shared" si="1"/>
        <v>2</v>
      </c>
      <c r="R3632" s="1"/>
      <c r="S3632" s="1"/>
      <c r="T3632" s="1"/>
    </row>
    <row r="3633" ht="15.75" customHeight="1">
      <c r="A3633" s="1"/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20"/>
      <c r="M3633" s="42" t="str">
        <f t="shared" si="14"/>
        <v/>
      </c>
      <c r="N3633" s="60">
        <f t="shared" si="5"/>
        <v>19</v>
      </c>
      <c r="O3633" s="61">
        <f t="shared" si="15"/>
        <v>57170279.95</v>
      </c>
      <c r="P3633" s="63">
        <f t="shared" si="16"/>
        <v>2915684277</v>
      </c>
      <c r="Q3633" s="42">
        <f t="shared" si="1"/>
        <v>0</v>
      </c>
      <c r="R3633" s="1"/>
      <c r="S3633" s="1"/>
      <c r="T3633" s="1"/>
    </row>
    <row r="3634" ht="15.75" customHeight="1">
      <c r="A3634" s="1"/>
      <c r="B3634" s="1"/>
      <c r="C3634" s="1"/>
      <c r="D3634" s="1"/>
      <c r="E3634" s="1"/>
      <c r="F3634" s="1"/>
      <c r="G3634" s="1"/>
      <c r="H3634" s="1"/>
      <c r="I3634" s="1"/>
      <c r="J3634" s="1"/>
      <c r="K3634" s="1"/>
      <c r="L3634" s="20"/>
      <c r="M3634" s="42" t="str">
        <f t="shared" si="14"/>
        <v/>
      </c>
      <c r="N3634" s="60">
        <f t="shared" si="5"/>
        <v>17</v>
      </c>
      <c r="O3634" s="61">
        <f t="shared" si="15"/>
        <v>58313685.55</v>
      </c>
      <c r="P3634" s="63">
        <f t="shared" si="16"/>
        <v>2973997963</v>
      </c>
      <c r="Q3634" s="42">
        <f t="shared" si="1"/>
        <v>0</v>
      </c>
      <c r="R3634" s="1"/>
      <c r="S3634" s="1"/>
      <c r="T3634" s="1"/>
    </row>
    <row r="3635" ht="15.75" customHeight="1">
      <c r="A3635" s="1"/>
      <c r="B3635" s="1"/>
      <c r="C3635" s="1"/>
      <c r="D3635" s="1"/>
      <c r="E3635" s="1"/>
      <c r="F3635" s="1"/>
      <c r="G3635" s="1"/>
      <c r="H3635" s="1"/>
      <c r="I3635" s="1"/>
      <c r="J3635" s="1"/>
      <c r="K3635" s="1"/>
      <c r="L3635" s="20"/>
      <c r="M3635" s="42" t="str">
        <f t="shared" si="14"/>
        <v/>
      </c>
      <c r="N3635" s="60">
        <f t="shared" si="5"/>
        <v>58</v>
      </c>
      <c r="O3635" s="61">
        <f t="shared" si="15"/>
        <v>59479959.26</v>
      </c>
      <c r="P3635" s="63">
        <f t="shared" si="16"/>
        <v>3033477922</v>
      </c>
      <c r="Q3635" s="42">
        <f t="shared" si="1"/>
        <v>0</v>
      </c>
      <c r="R3635" s="1"/>
      <c r="S3635" s="1"/>
      <c r="T3635" s="1"/>
    </row>
    <row r="3636" ht="15.75" customHeight="1">
      <c r="A3636" s="1"/>
      <c r="B3636" s="1"/>
      <c r="C3636" s="1"/>
      <c r="D3636" s="1"/>
      <c r="E3636" s="1"/>
      <c r="F3636" s="1"/>
      <c r="G3636" s="1"/>
      <c r="H3636" s="1"/>
      <c r="I3636" s="1"/>
      <c r="J3636" s="1"/>
      <c r="K3636" s="1"/>
      <c r="L3636" s="20"/>
      <c r="M3636" s="42" t="str">
        <f t="shared" si="14"/>
        <v/>
      </c>
      <c r="N3636" s="60">
        <f t="shared" si="5"/>
        <v>86</v>
      </c>
      <c r="O3636" s="61">
        <f t="shared" si="15"/>
        <v>-60669558.44</v>
      </c>
      <c r="P3636" s="63">
        <f t="shared" si="16"/>
        <v>2972808364</v>
      </c>
      <c r="Q3636" s="42">
        <f t="shared" si="1"/>
        <v>1</v>
      </c>
      <c r="R3636" s="1"/>
      <c r="S3636" s="1"/>
      <c r="T3636" s="1"/>
    </row>
    <row r="3637" ht="15.75" customHeight="1">
      <c r="A3637" s="1"/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20"/>
      <c r="M3637" s="42" t="str">
        <f t="shared" si="14"/>
        <v/>
      </c>
      <c r="N3637" s="60">
        <f t="shared" si="5"/>
        <v>13</v>
      </c>
      <c r="O3637" s="61">
        <f t="shared" si="15"/>
        <v>59456167.27</v>
      </c>
      <c r="P3637" s="63">
        <f t="shared" si="16"/>
        <v>3032264531</v>
      </c>
      <c r="Q3637" s="42">
        <f t="shared" si="1"/>
        <v>0</v>
      </c>
      <c r="R3637" s="1"/>
      <c r="S3637" s="1"/>
      <c r="T3637" s="1"/>
    </row>
    <row r="3638" ht="15.75" customHeight="1">
      <c r="A3638" s="1"/>
      <c r="B3638" s="1"/>
      <c r="C3638" s="1"/>
      <c r="D3638" s="1"/>
      <c r="E3638" s="1"/>
      <c r="F3638" s="1"/>
      <c r="G3638" s="1"/>
      <c r="H3638" s="1"/>
      <c r="I3638" s="1"/>
      <c r="J3638" s="1"/>
      <c r="K3638" s="1"/>
      <c r="L3638" s="20"/>
      <c r="M3638" s="42" t="str">
        <f t="shared" si="14"/>
        <v/>
      </c>
      <c r="N3638" s="60">
        <f t="shared" si="5"/>
        <v>40</v>
      </c>
      <c r="O3638" s="61">
        <f t="shared" si="15"/>
        <v>60645290.62</v>
      </c>
      <c r="P3638" s="63">
        <f t="shared" si="16"/>
        <v>3092909822</v>
      </c>
      <c r="Q3638" s="42">
        <f t="shared" si="1"/>
        <v>0</v>
      </c>
      <c r="R3638" s="1"/>
      <c r="S3638" s="1"/>
      <c r="T3638" s="1"/>
    </row>
    <row r="3639" ht="15.75" customHeight="1">
      <c r="A3639" s="1"/>
      <c r="B3639" s="1"/>
      <c r="C3639" s="1"/>
      <c r="D3639" s="1"/>
      <c r="E3639" s="1"/>
      <c r="F3639" s="1"/>
      <c r="G3639" s="1"/>
      <c r="H3639" s="1"/>
      <c r="I3639" s="1"/>
      <c r="J3639" s="1"/>
      <c r="K3639" s="1"/>
      <c r="L3639" s="20"/>
      <c r="M3639" s="42" t="str">
        <f t="shared" si="14"/>
        <v/>
      </c>
      <c r="N3639" s="60">
        <f t="shared" si="5"/>
        <v>16</v>
      </c>
      <c r="O3639" s="61">
        <f t="shared" si="15"/>
        <v>61858196.43</v>
      </c>
      <c r="P3639" s="63">
        <f t="shared" si="16"/>
        <v>3154768018</v>
      </c>
      <c r="Q3639" s="42">
        <f t="shared" si="1"/>
        <v>0</v>
      </c>
      <c r="R3639" s="1"/>
      <c r="S3639" s="1"/>
      <c r="T3639" s="1"/>
    </row>
    <row r="3640" ht="15.75" customHeight="1">
      <c r="A3640" s="1"/>
      <c r="B3640" s="1"/>
      <c r="C3640" s="1"/>
      <c r="D3640" s="1"/>
      <c r="E3640" s="1"/>
      <c r="F3640" s="1"/>
      <c r="G3640" s="1"/>
      <c r="H3640" s="1"/>
      <c r="I3640" s="1"/>
      <c r="J3640" s="1"/>
      <c r="K3640" s="1"/>
      <c r="L3640" s="20"/>
      <c r="M3640" s="42" t="str">
        <f t="shared" si="14"/>
        <v/>
      </c>
      <c r="N3640" s="60">
        <f t="shared" si="5"/>
        <v>78</v>
      </c>
      <c r="O3640" s="61">
        <f t="shared" si="15"/>
        <v>-63095360.36</v>
      </c>
      <c r="P3640" s="63">
        <f t="shared" si="16"/>
        <v>3091672658</v>
      </c>
      <c r="Q3640" s="42">
        <f t="shared" si="1"/>
        <v>1</v>
      </c>
      <c r="R3640" s="1"/>
      <c r="S3640" s="1"/>
      <c r="T3640" s="1"/>
    </row>
    <row r="3641" ht="15.75" customHeight="1">
      <c r="A3641" s="1"/>
      <c r="B3641" s="1"/>
      <c r="C3641" s="1"/>
      <c r="D3641" s="1"/>
      <c r="E3641" s="1"/>
      <c r="F3641" s="1"/>
      <c r="G3641" s="1"/>
      <c r="H3641" s="1"/>
      <c r="I3641" s="1"/>
      <c r="J3641" s="1"/>
      <c r="K3641" s="1"/>
      <c r="L3641" s="20"/>
      <c r="M3641" s="42" t="str">
        <f t="shared" si="14"/>
        <v/>
      </c>
      <c r="N3641" s="60">
        <f t="shared" si="5"/>
        <v>74</v>
      </c>
      <c r="O3641" s="61">
        <f t="shared" si="15"/>
        <v>-61833453.15</v>
      </c>
      <c r="P3641" s="63">
        <f t="shared" si="16"/>
        <v>3029839204</v>
      </c>
      <c r="Q3641" s="42">
        <f t="shared" si="1"/>
        <v>2</v>
      </c>
      <c r="R3641" s="1"/>
      <c r="S3641" s="1"/>
      <c r="T3641" s="1"/>
    </row>
    <row r="3642" ht="15.75" customHeight="1">
      <c r="A3642" s="1"/>
      <c r="B3642" s="1"/>
      <c r="C3642" s="1"/>
      <c r="D3642" s="1"/>
      <c r="E3642" s="1"/>
      <c r="F3642" s="1"/>
      <c r="G3642" s="1"/>
      <c r="H3642" s="1"/>
      <c r="I3642" s="1"/>
      <c r="J3642" s="1"/>
      <c r="K3642" s="1"/>
      <c r="L3642" s="20"/>
      <c r="M3642" s="42" t="str">
        <f t="shared" si="14"/>
        <v/>
      </c>
      <c r="N3642" s="60">
        <f t="shared" si="5"/>
        <v>18</v>
      </c>
      <c r="O3642" s="61">
        <f t="shared" si="15"/>
        <v>60596784.09</v>
      </c>
      <c r="P3642" s="63">
        <f t="shared" si="16"/>
        <v>3090435989</v>
      </c>
      <c r="Q3642" s="42">
        <f t="shared" si="1"/>
        <v>0</v>
      </c>
      <c r="R3642" s="1"/>
      <c r="S3642" s="1"/>
      <c r="T3642" s="1"/>
    </row>
    <row r="3643" ht="15.75" customHeight="1">
      <c r="A3643" s="1"/>
      <c r="B3643" s="1"/>
      <c r="C3643" s="1"/>
      <c r="D3643" s="1"/>
      <c r="E3643" s="1"/>
      <c r="F3643" s="1"/>
      <c r="G3643" s="1"/>
      <c r="H3643" s="1"/>
      <c r="I3643" s="1"/>
      <c r="J3643" s="1"/>
      <c r="K3643" s="1"/>
      <c r="L3643" s="20"/>
      <c r="M3643" s="42" t="str">
        <f t="shared" si="14"/>
        <v/>
      </c>
      <c r="N3643" s="60">
        <f t="shared" si="5"/>
        <v>4</v>
      </c>
      <c r="O3643" s="61">
        <f t="shared" si="15"/>
        <v>61808719.77</v>
      </c>
      <c r="P3643" s="63">
        <f t="shared" si="16"/>
        <v>3152244708</v>
      </c>
      <c r="Q3643" s="42">
        <f t="shared" si="1"/>
        <v>0</v>
      </c>
      <c r="R3643" s="1"/>
      <c r="S3643" s="1"/>
      <c r="T3643" s="1"/>
    </row>
    <row r="3644" ht="15.75" customHeight="1">
      <c r="A3644" s="1"/>
      <c r="B3644" s="1"/>
      <c r="C3644" s="1"/>
      <c r="D3644" s="1"/>
      <c r="E3644" s="1"/>
      <c r="F3644" s="1"/>
      <c r="G3644" s="1"/>
      <c r="H3644" s="1"/>
      <c r="I3644" s="1"/>
      <c r="J3644" s="1"/>
      <c r="K3644" s="1"/>
      <c r="L3644" s="20"/>
      <c r="M3644" s="42" t="str">
        <f t="shared" si="14"/>
        <v/>
      </c>
      <c r="N3644" s="60">
        <f t="shared" si="5"/>
        <v>72</v>
      </c>
      <c r="O3644" s="61">
        <f t="shared" si="15"/>
        <v>-63044894.17</v>
      </c>
      <c r="P3644" s="63">
        <f t="shared" si="16"/>
        <v>3089199814</v>
      </c>
      <c r="Q3644" s="42">
        <f t="shared" si="1"/>
        <v>1</v>
      </c>
      <c r="R3644" s="1"/>
      <c r="S3644" s="1"/>
      <c r="T3644" s="1"/>
    </row>
    <row r="3645" ht="15.75" customHeight="1">
      <c r="A3645" s="1"/>
      <c r="B3645" s="1"/>
      <c r="C3645" s="1"/>
      <c r="D3645" s="1"/>
      <c r="E3645" s="1"/>
      <c r="F3645" s="1"/>
      <c r="G3645" s="1"/>
      <c r="H3645" s="1"/>
      <c r="I3645" s="1"/>
      <c r="J3645" s="1"/>
      <c r="K3645" s="1"/>
      <c r="L3645" s="20"/>
      <c r="M3645" s="42" t="str">
        <f t="shared" si="14"/>
        <v/>
      </c>
      <c r="N3645" s="60">
        <f t="shared" si="5"/>
        <v>25</v>
      </c>
      <c r="O3645" s="61">
        <f t="shared" si="15"/>
        <v>61783996.28</v>
      </c>
      <c r="P3645" s="63">
        <f t="shared" si="16"/>
        <v>3150983810</v>
      </c>
      <c r="Q3645" s="42">
        <f t="shared" si="1"/>
        <v>0</v>
      </c>
      <c r="R3645" s="1"/>
      <c r="S3645" s="1"/>
      <c r="T3645" s="1"/>
    </row>
    <row r="3646" ht="15.75" customHeight="1">
      <c r="A3646" s="1"/>
      <c r="B3646" s="1"/>
      <c r="C3646" s="1"/>
      <c r="D3646" s="1"/>
      <c r="E3646" s="1"/>
      <c r="F3646" s="1"/>
      <c r="G3646" s="1"/>
      <c r="H3646" s="1"/>
      <c r="I3646" s="1"/>
      <c r="J3646" s="1"/>
      <c r="K3646" s="1"/>
      <c r="L3646" s="20"/>
      <c r="M3646" s="42" t="str">
        <f t="shared" si="14"/>
        <v/>
      </c>
      <c r="N3646" s="60">
        <f t="shared" si="5"/>
        <v>54</v>
      </c>
      <c r="O3646" s="61">
        <f t="shared" si="15"/>
        <v>63019676.21</v>
      </c>
      <c r="P3646" s="63">
        <f t="shared" si="16"/>
        <v>3214003487</v>
      </c>
      <c r="Q3646" s="42">
        <f t="shared" si="1"/>
        <v>0</v>
      </c>
      <c r="R3646" s="1"/>
      <c r="S3646" s="1"/>
      <c r="T3646" s="1"/>
    </row>
    <row r="3647" ht="15.75" customHeight="1">
      <c r="A3647" s="1"/>
      <c r="B3647" s="1"/>
      <c r="C3647" s="1"/>
      <c r="D3647" s="1"/>
      <c r="E3647" s="1"/>
      <c r="F3647" s="1"/>
      <c r="G3647" s="1"/>
      <c r="H3647" s="1"/>
      <c r="I3647" s="1"/>
      <c r="J3647" s="1"/>
      <c r="K3647" s="1"/>
      <c r="L3647" s="20"/>
      <c r="M3647" s="42" t="str">
        <f t="shared" si="14"/>
        <v/>
      </c>
      <c r="N3647" s="60">
        <f t="shared" si="5"/>
        <v>57</v>
      </c>
      <c r="O3647" s="61">
        <f t="shared" si="15"/>
        <v>64280069.73</v>
      </c>
      <c r="P3647" s="63">
        <f t="shared" si="16"/>
        <v>3278283556</v>
      </c>
      <c r="Q3647" s="42">
        <f t="shared" si="1"/>
        <v>0</v>
      </c>
      <c r="R3647" s="1"/>
      <c r="S3647" s="1"/>
      <c r="T3647" s="1"/>
    </row>
    <row r="3648" ht="15.75" customHeight="1">
      <c r="A3648" s="1"/>
      <c r="B3648" s="1"/>
      <c r="C3648" s="1"/>
      <c r="D3648" s="1"/>
      <c r="E3648" s="1"/>
      <c r="F3648" s="1"/>
      <c r="G3648" s="1"/>
      <c r="H3648" s="1"/>
      <c r="I3648" s="1"/>
      <c r="J3648" s="1"/>
      <c r="K3648" s="1"/>
      <c r="L3648" s="20"/>
      <c r="M3648" s="42" t="str">
        <f t="shared" si="14"/>
        <v/>
      </c>
      <c r="N3648" s="60">
        <f t="shared" si="5"/>
        <v>48</v>
      </c>
      <c r="O3648" s="61">
        <f t="shared" si="15"/>
        <v>65565671.13</v>
      </c>
      <c r="P3648" s="63">
        <f t="shared" si="16"/>
        <v>3343849227</v>
      </c>
      <c r="Q3648" s="42">
        <f t="shared" si="1"/>
        <v>0</v>
      </c>
      <c r="R3648" s="1"/>
      <c r="S3648" s="1"/>
      <c r="T3648" s="1"/>
    </row>
    <row r="3649" ht="15.75" customHeight="1">
      <c r="A3649" s="1"/>
      <c r="B3649" s="1"/>
      <c r="C3649" s="1"/>
      <c r="D3649" s="1"/>
      <c r="E3649" s="1"/>
      <c r="F3649" s="1"/>
      <c r="G3649" s="1"/>
      <c r="H3649" s="1"/>
      <c r="I3649" s="1"/>
      <c r="J3649" s="1"/>
      <c r="K3649" s="1"/>
      <c r="L3649" s="20"/>
      <c r="M3649" s="42" t="str">
        <f t="shared" si="14"/>
        <v/>
      </c>
      <c r="N3649" s="60">
        <f t="shared" si="5"/>
        <v>95</v>
      </c>
      <c r="O3649" s="61">
        <f t="shared" si="15"/>
        <v>-66876984.55</v>
      </c>
      <c r="P3649" s="63">
        <f t="shared" si="16"/>
        <v>3276972243</v>
      </c>
      <c r="Q3649" s="42">
        <f t="shared" si="1"/>
        <v>1</v>
      </c>
      <c r="R3649" s="1"/>
      <c r="S3649" s="1"/>
      <c r="T3649" s="1"/>
    </row>
    <row r="3650" ht="15.75" customHeight="1">
      <c r="A3650" s="1"/>
      <c r="B3650" s="1"/>
      <c r="C3650" s="1"/>
      <c r="D3650" s="1"/>
      <c r="E3650" s="1"/>
      <c r="F3650" s="1"/>
      <c r="G3650" s="1"/>
      <c r="H3650" s="1"/>
      <c r="I3650" s="1"/>
      <c r="J3650" s="1"/>
      <c r="K3650" s="1"/>
      <c r="L3650" s="20"/>
      <c r="M3650" s="42" t="str">
        <f t="shared" si="14"/>
        <v/>
      </c>
      <c r="N3650" s="60">
        <f t="shared" si="5"/>
        <v>59</v>
      </c>
      <c r="O3650" s="61">
        <f t="shared" si="15"/>
        <v>65539444.86</v>
      </c>
      <c r="P3650" s="63">
        <f t="shared" si="16"/>
        <v>3342511688</v>
      </c>
      <c r="Q3650" s="42">
        <f t="shared" si="1"/>
        <v>0</v>
      </c>
      <c r="R3650" s="1"/>
      <c r="S3650" s="1"/>
      <c r="T3650" s="1"/>
    </row>
    <row r="3651" ht="15.75" customHeight="1">
      <c r="A3651" s="1"/>
      <c r="B3651" s="1"/>
      <c r="C3651" s="1"/>
      <c r="D3651" s="1"/>
      <c r="E3651" s="1"/>
      <c r="F3651" s="1"/>
      <c r="G3651" s="1"/>
      <c r="H3651" s="1"/>
      <c r="I3651" s="1"/>
      <c r="J3651" s="1"/>
      <c r="K3651" s="1"/>
      <c r="L3651" s="20"/>
      <c r="M3651" s="42" t="str">
        <f t="shared" si="14"/>
        <v/>
      </c>
      <c r="N3651" s="60">
        <f t="shared" si="5"/>
        <v>97</v>
      </c>
      <c r="O3651" s="61">
        <f t="shared" si="15"/>
        <v>-66850233.76</v>
      </c>
      <c r="P3651" s="63">
        <f t="shared" si="16"/>
        <v>3275661454</v>
      </c>
      <c r="Q3651" s="42">
        <f t="shared" si="1"/>
        <v>1</v>
      </c>
      <c r="R3651" s="1"/>
      <c r="S3651" s="1"/>
      <c r="T3651" s="1"/>
    </row>
    <row r="3652" ht="15.75" customHeight="1">
      <c r="A3652" s="1"/>
      <c r="B3652" s="1"/>
      <c r="C3652" s="1"/>
      <c r="D3652" s="1"/>
      <c r="E3652" s="1"/>
      <c r="F3652" s="1"/>
      <c r="G3652" s="1"/>
      <c r="H3652" s="1"/>
      <c r="I3652" s="1"/>
      <c r="J3652" s="1"/>
      <c r="K3652" s="1"/>
      <c r="L3652" s="20"/>
      <c r="M3652" s="42" t="str">
        <f t="shared" si="14"/>
        <v/>
      </c>
      <c r="N3652" s="60">
        <f t="shared" si="5"/>
        <v>76</v>
      </c>
      <c r="O3652" s="61">
        <f t="shared" si="15"/>
        <v>-65513229.08</v>
      </c>
      <c r="P3652" s="63">
        <f t="shared" si="16"/>
        <v>3210148225</v>
      </c>
      <c r="Q3652" s="42">
        <f t="shared" si="1"/>
        <v>2</v>
      </c>
      <c r="R3652" s="1"/>
      <c r="S3652" s="1"/>
      <c r="T3652" s="1"/>
    </row>
    <row r="3653" ht="15.75" customHeight="1">
      <c r="A3653" s="1"/>
      <c r="B3653" s="1"/>
      <c r="C3653" s="1"/>
      <c r="D3653" s="1"/>
      <c r="E3653" s="1"/>
      <c r="F3653" s="1"/>
      <c r="G3653" s="1"/>
      <c r="H3653" s="1"/>
      <c r="I3653" s="1"/>
      <c r="J3653" s="1"/>
      <c r="K3653" s="1"/>
      <c r="L3653" s="20"/>
      <c r="M3653" s="42" t="str">
        <f t="shared" si="14"/>
        <v/>
      </c>
      <c r="N3653" s="60">
        <f t="shared" si="5"/>
        <v>96</v>
      </c>
      <c r="O3653" s="61">
        <f t="shared" si="15"/>
        <v>-64202964.5</v>
      </c>
      <c r="P3653" s="63">
        <f t="shared" si="16"/>
        <v>3145945260</v>
      </c>
      <c r="Q3653" s="42">
        <f t="shared" si="1"/>
        <v>3</v>
      </c>
      <c r="R3653" s="1"/>
      <c r="S3653" s="1"/>
      <c r="T3653" s="1"/>
    </row>
    <row r="3654" ht="15.75" customHeight="1">
      <c r="A3654" s="1"/>
      <c r="B3654" s="1"/>
      <c r="C3654" s="1"/>
      <c r="D3654" s="1"/>
      <c r="E3654" s="1"/>
      <c r="F3654" s="1"/>
      <c r="G3654" s="1"/>
      <c r="H3654" s="1"/>
      <c r="I3654" s="1"/>
      <c r="J3654" s="1"/>
      <c r="K3654" s="1"/>
      <c r="L3654" s="20"/>
      <c r="M3654" s="42" t="str">
        <f t="shared" si="14"/>
        <v/>
      </c>
      <c r="N3654" s="60">
        <f t="shared" si="5"/>
        <v>30</v>
      </c>
      <c r="O3654" s="61">
        <f t="shared" si="15"/>
        <v>62918905.21</v>
      </c>
      <c r="P3654" s="63">
        <f t="shared" si="16"/>
        <v>3208864166</v>
      </c>
      <c r="Q3654" s="42">
        <f t="shared" si="1"/>
        <v>0</v>
      </c>
      <c r="R3654" s="1"/>
      <c r="S3654" s="1"/>
      <c r="T3654" s="1"/>
    </row>
    <row r="3655" ht="15.75" customHeight="1">
      <c r="A3655" s="1"/>
      <c r="B3655" s="1"/>
      <c r="C3655" s="1"/>
      <c r="D3655" s="1"/>
      <c r="E3655" s="1"/>
      <c r="F3655" s="1"/>
      <c r="G3655" s="1"/>
      <c r="H3655" s="1"/>
      <c r="I3655" s="1"/>
      <c r="J3655" s="1"/>
      <c r="K3655" s="1"/>
      <c r="L3655" s="20"/>
      <c r="M3655" s="42" t="str">
        <f t="shared" si="14"/>
        <v/>
      </c>
      <c r="N3655" s="60">
        <f t="shared" si="5"/>
        <v>91</v>
      </c>
      <c r="O3655" s="61">
        <f t="shared" si="15"/>
        <v>-64177283.31</v>
      </c>
      <c r="P3655" s="63">
        <f t="shared" si="16"/>
        <v>3144686882</v>
      </c>
      <c r="Q3655" s="42">
        <f t="shared" si="1"/>
        <v>1</v>
      </c>
      <c r="R3655" s="1"/>
      <c r="S3655" s="1"/>
      <c r="T3655" s="1"/>
    </row>
    <row r="3656" ht="15.75" customHeight="1">
      <c r="A3656" s="1"/>
      <c r="B3656" s="1"/>
      <c r="C3656" s="1"/>
      <c r="D3656" s="1"/>
      <c r="E3656" s="1"/>
      <c r="F3656" s="1"/>
      <c r="G3656" s="1"/>
      <c r="H3656" s="1"/>
      <c r="I3656" s="1"/>
      <c r="J3656" s="1"/>
      <c r="K3656" s="1"/>
      <c r="L3656" s="20"/>
      <c r="M3656" s="42" t="str">
        <f t="shared" si="14"/>
        <v/>
      </c>
      <c r="N3656" s="60">
        <f t="shared" si="5"/>
        <v>57</v>
      </c>
      <c r="O3656" s="61">
        <f t="shared" si="15"/>
        <v>62893737.65</v>
      </c>
      <c r="P3656" s="63">
        <f t="shared" si="16"/>
        <v>3207580620</v>
      </c>
      <c r="Q3656" s="42">
        <f t="shared" si="1"/>
        <v>0</v>
      </c>
      <c r="R3656" s="1"/>
      <c r="S3656" s="1"/>
      <c r="T3656" s="1"/>
    </row>
    <row r="3657" ht="15.75" customHeight="1">
      <c r="A3657" s="1"/>
      <c r="B3657" s="1"/>
      <c r="C3657" s="1"/>
      <c r="D3657" s="1"/>
      <c r="E3657" s="1"/>
      <c r="F3657" s="1"/>
      <c r="G3657" s="1"/>
      <c r="H3657" s="1"/>
      <c r="I3657" s="1"/>
      <c r="J3657" s="1"/>
      <c r="K3657" s="1"/>
      <c r="L3657" s="20"/>
      <c r="M3657" s="42" t="str">
        <f t="shared" si="14"/>
        <v/>
      </c>
      <c r="N3657" s="60">
        <f t="shared" si="5"/>
        <v>46</v>
      </c>
      <c r="O3657" s="61">
        <f t="shared" si="15"/>
        <v>64151612.4</v>
      </c>
      <c r="P3657" s="63">
        <f t="shared" si="16"/>
        <v>3271732232</v>
      </c>
      <c r="Q3657" s="42">
        <f t="shared" si="1"/>
        <v>0</v>
      </c>
      <c r="R3657" s="1"/>
      <c r="S3657" s="1"/>
      <c r="T3657" s="1"/>
    </row>
    <row r="3658" ht="15.75" customHeight="1">
      <c r="A3658" s="1"/>
      <c r="B3658" s="1"/>
      <c r="C3658" s="1"/>
      <c r="D3658" s="1"/>
      <c r="E3658" s="1"/>
      <c r="F3658" s="1"/>
      <c r="G3658" s="1"/>
      <c r="H3658" s="1"/>
      <c r="I3658" s="1"/>
      <c r="J3658" s="1"/>
      <c r="K3658" s="1"/>
      <c r="L3658" s="20"/>
      <c r="M3658" s="42" t="str">
        <f t="shared" si="14"/>
        <v/>
      </c>
      <c r="N3658" s="60">
        <f t="shared" si="5"/>
        <v>42</v>
      </c>
      <c r="O3658" s="61">
        <f t="shared" si="15"/>
        <v>65434644.65</v>
      </c>
      <c r="P3658" s="63">
        <f t="shared" si="16"/>
        <v>3337166877</v>
      </c>
      <c r="Q3658" s="42">
        <f t="shared" si="1"/>
        <v>0</v>
      </c>
      <c r="R3658" s="1"/>
      <c r="S3658" s="1"/>
      <c r="T3658" s="1"/>
    </row>
    <row r="3659" ht="15.75" customHeight="1">
      <c r="A3659" s="1"/>
      <c r="B3659" s="1"/>
      <c r="C3659" s="1"/>
      <c r="D3659" s="1"/>
      <c r="E3659" s="1"/>
      <c r="F3659" s="1"/>
      <c r="G3659" s="1"/>
      <c r="H3659" s="1"/>
      <c r="I3659" s="1"/>
      <c r="J3659" s="1"/>
      <c r="K3659" s="1"/>
      <c r="L3659" s="20"/>
      <c r="M3659" s="42" t="str">
        <f t="shared" si="14"/>
        <v/>
      </c>
      <c r="N3659" s="60">
        <f t="shared" si="5"/>
        <v>70</v>
      </c>
      <c r="O3659" s="61">
        <f t="shared" si="15"/>
        <v>-66743337.54</v>
      </c>
      <c r="P3659" s="63">
        <f t="shared" si="16"/>
        <v>3270423540</v>
      </c>
      <c r="Q3659" s="42">
        <f t="shared" si="1"/>
        <v>1</v>
      </c>
      <c r="R3659" s="1"/>
      <c r="S3659" s="1"/>
      <c r="T3659" s="1"/>
    </row>
    <row r="3660" ht="15.75" customHeight="1">
      <c r="A3660" s="1"/>
      <c r="B3660" s="1"/>
      <c r="C3660" s="1"/>
      <c r="D3660" s="1"/>
      <c r="E3660" s="1"/>
      <c r="F3660" s="1"/>
      <c r="G3660" s="1"/>
      <c r="H3660" s="1"/>
      <c r="I3660" s="1"/>
      <c r="J3660" s="1"/>
      <c r="K3660" s="1"/>
      <c r="L3660" s="20"/>
      <c r="M3660" s="42" t="str">
        <f t="shared" si="14"/>
        <v/>
      </c>
      <c r="N3660" s="60">
        <f t="shared" si="5"/>
        <v>18</v>
      </c>
      <c r="O3660" s="61">
        <f t="shared" si="15"/>
        <v>65408470.79</v>
      </c>
      <c r="P3660" s="63">
        <f t="shared" si="16"/>
        <v>3335832010</v>
      </c>
      <c r="Q3660" s="42">
        <f t="shared" si="1"/>
        <v>0</v>
      </c>
      <c r="R3660" s="1"/>
      <c r="S3660" s="1"/>
      <c r="T3660" s="1"/>
    </row>
    <row r="3661" ht="15.75" customHeight="1">
      <c r="A3661" s="1"/>
      <c r="B3661" s="1"/>
      <c r="C3661" s="1"/>
      <c r="D3661" s="1"/>
      <c r="E3661" s="1"/>
      <c r="F3661" s="1"/>
      <c r="G3661" s="1"/>
      <c r="H3661" s="1"/>
      <c r="I3661" s="1"/>
      <c r="J3661" s="1"/>
      <c r="K3661" s="1"/>
      <c r="L3661" s="20"/>
      <c r="M3661" s="42" t="str">
        <f t="shared" si="14"/>
        <v/>
      </c>
      <c r="N3661" s="60">
        <f t="shared" si="5"/>
        <v>17</v>
      </c>
      <c r="O3661" s="61">
        <f t="shared" si="15"/>
        <v>66716640.21</v>
      </c>
      <c r="P3661" s="63">
        <f t="shared" si="16"/>
        <v>3402548651</v>
      </c>
      <c r="Q3661" s="42">
        <f t="shared" si="1"/>
        <v>0</v>
      </c>
      <c r="R3661" s="1"/>
      <c r="S3661" s="1"/>
      <c r="T3661" s="1"/>
    </row>
    <row r="3662" ht="15.75" customHeight="1">
      <c r="A3662" s="1"/>
      <c r="B3662" s="1"/>
      <c r="C3662" s="1"/>
      <c r="D3662" s="1"/>
      <c r="E3662" s="1"/>
      <c r="F3662" s="1"/>
      <c r="G3662" s="1"/>
      <c r="H3662" s="1"/>
      <c r="I3662" s="1"/>
      <c r="J3662" s="1"/>
      <c r="K3662" s="1"/>
      <c r="L3662" s="20"/>
      <c r="M3662" s="42" t="str">
        <f t="shared" si="14"/>
        <v/>
      </c>
      <c r="N3662" s="60">
        <f t="shared" si="5"/>
        <v>18</v>
      </c>
      <c r="O3662" s="61">
        <f t="shared" si="15"/>
        <v>68050973.01</v>
      </c>
      <c r="P3662" s="63">
        <f t="shared" si="16"/>
        <v>3470599624</v>
      </c>
      <c r="Q3662" s="42">
        <f t="shared" si="1"/>
        <v>0</v>
      </c>
      <c r="R3662" s="1"/>
      <c r="S3662" s="1"/>
      <c r="T3662" s="1"/>
    </row>
    <row r="3663" ht="15.75" customHeight="1">
      <c r="A3663" s="1"/>
      <c r="B3663" s="1"/>
      <c r="C3663" s="1"/>
      <c r="D3663" s="1"/>
      <c r="E3663" s="1"/>
      <c r="F3663" s="1"/>
      <c r="G3663" s="1"/>
      <c r="H3663" s="1"/>
      <c r="I3663" s="1"/>
      <c r="J3663" s="1"/>
      <c r="K3663" s="1"/>
      <c r="L3663" s="20"/>
      <c r="M3663" s="42" t="str">
        <f t="shared" si="14"/>
        <v/>
      </c>
      <c r="N3663" s="60">
        <f t="shared" si="5"/>
        <v>50</v>
      </c>
      <c r="O3663" s="61">
        <f t="shared" si="15"/>
        <v>69411992.47</v>
      </c>
      <c r="P3663" s="63">
        <f t="shared" si="16"/>
        <v>3540011616</v>
      </c>
      <c r="Q3663" s="42">
        <f t="shared" si="1"/>
        <v>0</v>
      </c>
      <c r="R3663" s="1"/>
      <c r="S3663" s="1"/>
      <c r="T3663" s="1"/>
    </row>
    <row r="3664" ht="15.75" customHeight="1">
      <c r="A3664" s="1"/>
      <c r="B3664" s="1"/>
      <c r="C3664" s="1"/>
      <c r="D3664" s="1"/>
      <c r="E3664" s="1"/>
      <c r="F3664" s="1"/>
      <c r="G3664" s="1"/>
      <c r="H3664" s="1"/>
      <c r="I3664" s="1"/>
      <c r="J3664" s="1"/>
      <c r="K3664" s="1"/>
      <c r="L3664" s="20"/>
      <c r="M3664" s="42" t="str">
        <f t="shared" si="14"/>
        <v/>
      </c>
      <c r="N3664" s="60">
        <f t="shared" si="5"/>
        <v>43</v>
      </c>
      <c r="O3664" s="61">
        <f t="shared" si="15"/>
        <v>70800232.32</v>
      </c>
      <c r="P3664" s="63">
        <f t="shared" si="16"/>
        <v>3610811848</v>
      </c>
      <c r="Q3664" s="42">
        <f t="shared" si="1"/>
        <v>0</v>
      </c>
      <c r="R3664" s="1"/>
      <c r="S3664" s="1"/>
      <c r="T3664" s="1"/>
    </row>
    <row r="3665" ht="15.75" customHeight="1">
      <c r="A3665" s="1"/>
      <c r="B3665" s="1"/>
      <c r="C3665" s="1"/>
      <c r="D3665" s="1"/>
      <c r="E3665" s="1"/>
      <c r="F3665" s="1"/>
      <c r="G3665" s="1"/>
      <c r="H3665" s="1"/>
      <c r="I3665" s="1"/>
      <c r="J3665" s="1"/>
      <c r="K3665" s="1"/>
      <c r="L3665" s="20"/>
      <c r="M3665" s="42" t="str">
        <f t="shared" si="14"/>
        <v/>
      </c>
      <c r="N3665" s="60">
        <f t="shared" si="5"/>
        <v>15</v>
      </c>
      <c r="O3665" s="61">
        <f t="shared" si="15"/>
        <v>72216236.97</v>
      </c>
      <c r="P3665" s="63">
        <f t="shared" si="16"/>
        <v>3683028085</v>
      </c>
      <c r="Q3665" s="42">
        <f t="shared" si="1"/>
        <v>0</v>
      </c>
      <c r="R3665" s="1"/>
      <c r="S3665" s="1"/>
      <c r="T3665" s="1"/>
    </row>
    <row r="3666" ht="15.75" customHeight="1">
      <c r="A3666" s="1"/>
      <c r="B3666" s="1"/>
      <c r="C3666" s="1"/>
      <c r="D3666" s="1"/>
      <c r="E3666" s="1"/>
      <c r="F3666" s="1"/>
      <c r="G3666" s="1"/>
      <c r="H3666" s="1"/>
      <c r="I3666" s="1"/>
      <c r="J3666" s="1"/>
      <c r="K3666" s="1"/>
      <c r="L3666" s="20"/>
      <c r="M3666" s="42" t="str">
        <f t="shared" si="14"/>
        <v/>
      </c>
      <c r="N3666" s="60">
        <f t="shared" si="5"/>
        <v>82</v>
      </c>
      <c r="O3666" s="61">
        <f t="shared" si="15"/>
        <v>-73660561.71</v>
      </c>
      <c r="P3666" s="63">
        <f t="shared" si="16"/>
        <v>3609367524</v>
      </c>
      <c r="Q3666" s="42">
        <f t="shared" si="1"/>
        <v>1</v>
      </c>
      <c r="R3666" s="1"/>
      <c r="S3666" s="1"/>
      <c r="T3666" s="1"/>
    </row>
    <row r="3667" ht="15.75" customHeight="1">
      <c r="A3667" s="1"/>
      <c r="B3667" s="1"/>
      <c r="C3667" s="1"/>
      <c r="D3667" s="1"/>
      <c r="E3667" s="1"/>
      <c r="F3667" s="1"/>
      <c r="G3667" s="1"/>
      <c r="H3667" s="1"/>
      <c r="I3667" s="1"/>
      <c r="J3667" s="1"/>
      <c r="K3667" s="1"/>
      <c r="L3667" s="20"/>
      <c r="M3667" s="42" t="str">
        <f t="shared" si="14"/>
        <v/>
      </c>
      <c r="N3667" s="60">
        <f t="shared" si="5"/>
        <v>72</v>
      </c>
      <c r="O3667" s="61">
        <f t="shared" si="15"/>
        <v>-72187350.47</v>
      </c>
      <c r="P3667" s="63">
        <f t="shared" si="16"/>
        <v>3537180173</v>
      </c>
      <c r="Q3667" s="42">
        <f t="shared" si="1"/>
        <v>2</v>
      </c>
      <c r="R3667" s="1"/>
      <c r="S3667" s="1"/>
      <c r="T3667" s="1"/>
    </row>
    <row r="3668" ht="15.75" customHeight="1">
      <c r="A3668" s="1"/>
      <c r="B3668" s="1"/>
      <c r="C3668" s="1"/>
      <c r="D3668" s="1"/>
      <c r="E3668" s="1"/>
      <c r="F3668" s="1"/>
      <c r="G3668" s="1"/>
      <c r="H3668" s="1"/>
      <c r="I3668" s="1"/>
      <c r="J3668" s="1"/>
      <c r="K3668" s="1"/>
      <c r="L3668" s="20"/>
      <c r="M3668" s="42" t="str">
        <f t="shared" si="14"/>
        <v/>
      </c>
      <c r="N3668" s="60">
        <f t="shared" si="5"/>
        <v>44</v>
      </c>
      <c r="O3668" s="61">
        <f t="shared" si="15"/>
        <v>70743603.46</v>
      </c>
      <c r="P3668" s="63">
        <f t="shared" si="16"/>
        <v>3607923777</v>
      </c>
      <c r="Q3668" s="42">
        <f t="shared" si="1"/>
        <v>0</v>
      </c>
      <c r="R3668" s="1"/>
      <c r="S3668" s="1"/>
      <c r="T3668" s="1"/>
    </row>
    <row r="3669" ht="15.75" customHeight="1">
      <c r="A3669" s="1"/>
      <c r="B3669" s="1"/>
      <c r="C3669" s="1"/>
      <c r="D3669" s="1"/>
      <c r="E3669" s="1"/>
      <c r="F3669" s="1"/>
      <c r="G3669" s="1"/>
      <c r="H3669" s="1"/>
      <c r="I3669" s="1"/>
      <c r="J3669" s="1"/>
      <c r="K3669" s="1"/>
      <c r="L3669" s="20"/>
      <c r="M3669" s="42" t="str">
        <f t="shared" si="14"/>
        <v/>
      </c>
      <c r="N3669" s="60">
        <f t="shared" si="5"/>
        <v>82</v>
      </c>
      <c r="O3669" s="61">
        <f t="shared" si="15"/>
        <v>-72158475.53</v>
      </c>
      <c r="P3669" s="63">
        <f t="shared" si="16"/>
        <v>3535765301</v>
      </c>
      <c r="Q3669" s="42">
        <f t="shared" si="1"/>
        <v>1</v>
      </c>
      <c r="R3669" s="1"/>
      <c r="S3669" s="1"/>
      <c r="T3669" s="1"/>
    </row>
    <row r="3670" ht="15.75" customHeight="1">
      <c r="A3670" s="1"/>
      <c r="B3670" s="1"/>
      <c r="C3670" s="1"/>
      <c r="D3670" s="1"/>
      <c r="E3670" s="1"/>
      <c r="F3670" s="1"/>
      <c r="G3670" s="1"/>
      <c r="H3670" s="1"/>
      <c r="I3670" s="1"/>
      <c r="J3670" s="1"/>
      <c r="K3670" s="1"/>
      <c r="L3670" s="20"/>
      <c r="M3670" s="42" t="str">
        <f t="shared" si="14"/>
        <v/>
      </c>
      <c r="N3670" s="60">
        <f t="shared" si="5"/>
        <v>24</v>
      </c>
      <c r="O3670" s="61">
        <f t="shared" si="15"/>
        <v>70715306.02</v>
      </c>
      <c r="P3670" s="63">
        <f t="shared" si="16"/>
        <v>3606480607</v>
      </c>
      <c r="Q3670" s="42">
        <f t="shared" si="1"/>
        <v>0</v>
      </c>
      <c r="R3670" s="1"/>
      <c r="S3670" s="1"/>
      <c r="T3670" s="1"/>
    </row>
    <row r="3671" ht="15.75" customHeight="1">
      <c r="A3671" s="1"/>
      <c r="B3671" s="1"/>
      <c r="C3671" s="1"/>
      <c r="D3671" s="1"/>
      <c r="E3671" s="1"/>
      <c r="F3671" s="1"/>
      <c r="G3671" s="1"/>
      <c r="H3671" s="1"/>
      <c r="I3671" s="1"/>
      <c r="J3671" s="1"/>
      <c r="K3671" s="1"/>
      <c r="L3671" s="20"/>
      <c r="M3671" s="42" t="str">
        <f t="shared" si="14"/>
        <v/>
      </c>
      <c r="N3671" s="60">
        <f t="shared" si="5"/>
        <v>22</v>
      </c>
      <c r="O3671" s="61">
        <f t="shared" si="15"/>
        <v>72129612.14</v>
      </c>
      <c r="P3671" s="63">
        <f t="shared" si="16"/>
        <v>3678610219</v>
      </c>
      <c r="Q3671" s="42">
        <f t="shared" si="1"/>
        <v>0</v>
      </c>
      <c r="R3671" s="1"/>
      <c r="S3671" s="1"/>
      <c r="T3671" s="1"/>
    </row>
    <row r="3672" ht="15.75" customHeight="1">
      <c r="A3672" s="1"/>
      <c r="B3672" s="1"/>
      <c r="C3672" s="1"/>
      <c r="D3672" s="1"/>
      <c r="E3672" s="1"/>
      <c r="F3672" s="1"/>
      <c r="G3672" s="1"/>
      <c r="H3672" s="1"/>
      <c r="I3672" s="1"/>
      <c r="J3672" s="1"/>
      <c r="K3672" s="1"/>
      <c r="L3672" s="20"/>
      <c r="M3672" s="42" t="str">
        <f t="shared" si="14"/>
        <v/>
      </c>
      <c r="N3672" s="60">
        <f t="shared" si="5"/>
        <v>36</v>
      </c>
      <c r="O3672" s="61">
        <f t="shared" si="15"/>
        <v>73572204.38</v>
      </c>
      <c r="P3672" s="63">
        <f t="shared" si="16"/>
        <v>3752182424</v>
      </c>
      <c r="Q3672" s="42">
        <f t="shared" si="1"/>
        <v>0</v>
      </c>
      <c r="R3672" s="1"/>
      <c r="S3672" s="1"/>
      <c r="T3672" s="1"/>
    </row>
    <row r="3673" ht="15.75" customHeight="1">
      <c r="A3673" s="1"/>
      <c r="B3673" s="1"/>
      <c r="C3673" s="1"/>
      <c r="D3673" s="1"/>
      <c r="E3673" s="1"/>
      <c r="F3673" s="1"/>
      <c r="G3673" s="1"/>
      <c r="H3673" s="1"/>
      <c r="I3673" s="1"/>
      <c r="J3673" s="1"/>
      <c r="K3673" s="1"/>
      <c r="L3673" s="20"/>
      <c r="M3673" s="42" t="str">
        <f t="shared" si="14"/>
        <v/>
      </c>
      <c r="N3673" s="60">
        <f t="shared" si="5"/>
        <v>98</v>
      </c>
      <c r="O3673" s="61">
        <f t="shared" si="15"/>
        <v>-75043648.47</v>
      </c>
      <c r="P3673" s="63">
        <f t="shared" si="16"/>
        <v>3677138775</v>
      </c>
      <c r="Q3673" s="42">
        <f t="shared" si="1"/>
        <v>1</v>
      </c>
      <c r="R3673" s="1"/>
      <c r="S3673" s="1"/>
      <c r="T3673" s="1"/>
    </row>
    <row r="3674" ht="15.75" customHeight="1">
      <c r="A3674" s="1"/>
      <c r="B3674" s="1"/>
      <c r="C3674" s="1"/>
      <c r="D3674" s="1"/>
      <c r="E3674" s="1"/>
      <c r="F3674" s="1"/>
      <c r="G3674" s="1"/>
      <c r="H3674" s="1"/>
      <c r="I3674" s="1"/>
      <c r="J3674" s="1"/>
      <c r="K3674" s="1"/>
      <c r="L3674" s="20"/>
      <c r="M3674" s="42" t="str">
        <f t="shared" si="14"/>
        <v/>
      </c>
      <c r="N3674" s="60">
        <f t="shared" si="5"/>
        <v>34</v>
      </c>
      <c r="O3674" s="61">
        <f t="shared" si="15"/>
        <v>73542775.5</v>
      </c>
      <c r="P3674" s="63">
        <f t="shared" si="16"/>
        <v>3750681551</v>
      </c>
      <c r="Q3674" s="42">
        <f t="shared" si="1"/>
        <v>0</v>
      </c>
      <c r="R3674" s="1"/>
      <c r="S3674" s="1"/>
      <c r="T3674" s="1"/>
    </row>
    <row r="3675" ht="15.75" customHeight="1">
      <c r="A3675" s="1"/>
      <c r="B3675" s="1"/>
      <c r="C3675" s="1"/>
      <c r="D3675" s="1"/>
      <c r="E3675" s="1"/>
      <c r="F3675" s="1"/>
      <c r="G3675" s="1"/>
      <c r="H3675" s="1"/>
      <c r="I3675" s="1"/>
      <c r="J3675" s="1"/>
      <c r="K3675" s="1"/>
      <c r="L3675" s="20"/>
      <c r="M3675" s="42" t="str">
        <f t="shared" si="14"/>
        <v/>
      </c>
      <c r="N3675" s="60">
        <f t="shared" si="5"/>
        <v>97</v>
      </c>
      <c r="O3675" s="61">
        <f t="shared" si="15"/>
        <v>-75013631.01</v>
      </c>
      <c r="P3675" s="63">
        <f t="shared" si="16"/>
        <v>3675667920</v>
      </c>
      <c r="Q3675" s="42">
        <f t="shared" si="1"/>
        <v>1</v>
      </c>
      <c r="R3675" s="1"/>
      <c r="S3675" s="1"/>
      <c r="T3675" s="1"/>
    </row>
    <row r="3676" ht="15.75" customHeight="1">
      <c r="A3676" s="1"/>
      <c r="B3676" s="1"/>
      <c r="C3676" s="1"/>
      <c r="D3676" s="1"/>
      <c r="E3676" s="1"/>
      <c r="F3676" s="1"/>
      <c r="G3676" s="1"/>
      <c r="H3676" s="1"/>
      <c r="I3676" s="1"/>
      <c r="J3676" s="1"/>
      <c r="K3676" s="1"/>
      <c r="L3676" s="20"/>
      <c r="M3676" s="42" t="str">
        <f t="shared" si="14"/>
        <v/>
      </c>
      <c r="N3676" s="60">
        <f t="shared" si="5"/>
        <v>41</v>
      </c>
      <c r="O3676" s="61">
        <f t="shared" si="15"/>
        <v>73513358.39</v>
      </c>
      <c r="P3676" s="63">
        <f t="shared" si="16"/>
        <v>3749181278</v>
      </c>
      <c r="Q3676" s="42">
        <f t="shared" si="1"/>
        <v>0</v>
      </c>
      <c r="R3676" s="1"/>
      <c r="S3676" s="1"/>
      <c r="T3676" s="1"/>
    </row>
    <row r="3677" ht="15.75" customHeight="1">
      <c r="A3677" s="1"/>
      <c r="B3677" s="1"/>
      <c r="C3677" s="1"/>
      <c r="D3677" s="1"/>
      <c r="E3677" s="1"/>
      <c r="F3677" s="1"/>
      <c r="G3677" s="1"/>
      <c r="H3677" s="1"/>
      <c r="I3677" s="1"/>
      <c r="J3677" s="1"/>
      <c r="K3677" s="1"/>
      <c r="L3677" s="20"/>
      <c r="M3677" s="42" t="str">
        <f t="shared" si="14"/>
        <v/>
      </c>
      <c r="N3677" s="60">
        <f t="shared" si="5"/>
        <v>10</v>
      </c>
      <c r="O3677" s="61">
        <f t="shared" si="15"/>
        <v>74983625.56</v>
      </c>
      <c r="P3677" s="63">
        <f t="shared" si="16"/>
        <v>3824164904</v>
      </c>
      <c r="Q3677" s="42">
        <f t="shared" si="1"/>
        <v>0</v>
      </c>
      <c r="R3677" s="1"/>
      <c r="S3677" s="1"/>
      <c r="T3677" s="1"/>
    </row>
    <row r="3678" ht="15.75" customHeight="1">
      <c r="A3678" s="1"/>
      <c r="B3678" s="1"/>
      <c r="C3678" s="1"/>
      <c r="D3678" s="1"/>
      <c r="E3678" s="1"/>
      <c r="F3678" s="1"/>
      <c r="G3678" s="1"/>
      <c r="H3678" s="1"/>
      <c r="I3678" s="1"/>
      <c r="J3678" s="1"/>
      <c r="K3678" s="1"/>
      <c r="L3678" s="20"/>
      <c r="M3678" s="42" t="str">
        <f t="shared" si="14"/>
        <v/>
      </c>
      <c r="N3678" s="60">
        <f t="shared" si="5"/>
        <v>72</v>
      </c>
      <c r="O3678" s="61">
        <f t="shared" si="15"/>
        <v>-76483298.07</v>
      </c>
      <c r="P3678" s="63">
        <f t="shared" si="16"/>
        <v>3747681605</v>
      </c>
      <c r="Q3678" s="42">
        <f t="shared" si="1"/>
        <v>1</v>
      </c>
      <c r="R3678" s="1"/>
      <c r="S3678" s="1"/>
      <c r="T3678" s="1"/>
    </row>
    <row r="3679" ht="15.75" customHeight="1">
      <c r="A3679" s="1"/>
      <c r="B3679" s="1"/>
      <c r="C3679" s="1"/>
      <c r="D3679" s="1"/>
      <c r="E3679" s="1"/>
      <c r="F3679" s="1"/>
      <c r="G3679" s="1"/>
      <c r="H3679" s="1"/>
      <c r="I3679" s="1"/>
      <c r="J3679" s="1"/>
      <c r="K3679" s="1"/>
      <c r="L3679" s="20"/>
      <c r="M3679" s="42" t="str">
        <f t="shared" si="14"/>
        <v/>
      </c>
      <c r="N3679" s="60">
        <f t="shared" si="5"/>
        <v>99</v>
      </c>
      <c r="O3679" s="61">
        <f t="shared" si="15"/>
        <v>-74953632.11</v>
      </c>
      <c r="P3679" s="63">
        <f t="shared" si="16"/>
        <v>3672727973</v>
      </c>
      <c r="Q3679" s="42">
        <f t="shared" si="1"/>
        <v>2</v>
      </c>
      <c r="R3679" s="1"/>
      <c r="S3679" s="1"/>
      <c r="T3679" s="1"/>
    </row>
    <row r="3680" ht="15.75" customHeight="1">
      <c r="A3680" s="1"/>
      <c r="B3680" s="1"/>
      <c r="C3680" s="1"/>
      <c r="D3680" s="1"/>
      <c r="E3680" s="1"/>
      <c r="F3680" s="1"/>
      <c r="G3680" s="1"/>
      <c r="H3680" s="1"/>
      <c r="I3680" s="1"/>
      <c r="J3680" s="1"/>
      <c r="K3680" s="1"/>
      <c r="L3680" s="20"/>
      <c r="M3680" s="42" t="str">
        <f t="shared" si="14"/>
        <v/>
      </c>
      <c r="N3680" s="60">
        <f t="shared" si="5"/>
        <v>13</v>
      </c>
      <c r="O3680" s="61">
        <f t="shared" si="15"/>
        <v>73454559.47</v>
      </c>
      <c r="P3680" s="63">
        <f t="shared" si="16"/>
        <v>3746182533</v>
      </c>
      <c r="Q3680" s="42">
        <f t="shared" si="1"/>
        <v>0</v>
      </c>
      <c r="R3680" s="1"/>
      <c r="S3680" s="1"/>
      <c r="T3680" s="1"/>
    </row>
    <row r="3681" ht="15.75" customHeight="1">
      <c r="A3681" s="1"/>
      <c r="B3681" s="1"/>
      <c r="C3681" s="1"/>
      <c r="D3681" s="1"/>
      <c r="E3681" s="1"/>
      <c r="F3681" s="1"/>
      <c r="G3681" s="1"/>
      <c r="H3681" s="1"/>
      <c r="I3681" s="1"/>
      <c r="J3681" s="1"/>
      <c r="K3681" s="1"/>
      <c r="L3681" s="20"/>
      <c r="M3681" s="42" t="str">
        <f t="shared" si="14"/>
        <v/>
      </c>
      <c r="N3681" s="60">
        <f t="shared" si="5"/>
        <v>10</v>
      </c>
      <c r="O3681" s="61">
        <f t="shared" si="15"/>
        <v>74923650.66</v>
      </c>
      <c r="P3681" s="63">
        <f t="shared" si="16"/>
        <v>3821106183</v>
      </c>
      <c r="Q3681" s="42">
        <f t="shared" si="1"/>
        <v>0</v>
      </c>
      <c r="R3681" s="1"/>
      <c r="S3681" s="1"/>
      <c r="T3681" s="1"/>
    </row>
    <row r="3682" ht="15.75" customHeight="1">
      <c r="A3682" s="1"/>
      <c r="B3682" s="1"/>
      <c r="C3682" s="1"/>
      <c r="D3682" s="1"/>
      <c r="E3682" s="1"/>
      <c r="F3682" s="1"/>
      <c r="G3682" s="1"/>
      <c r="H3682" s="1"/>
      <c r="I3682" s="1"/>
      <c r="J3682" s="1"/>
      <c r="K3682" s="1"/>
      <c r="L3682" s="20"/>
      <c r="M3682" s="42" t="str">
        <f t="shared" si="14"/>
        <v/>
      </c>
      <c r="N3682" s="60">
        <f t="shared" si="5"/>
        <v>100</v>
      </c>
      <c r="O3682" s="61">
        <f t="shared" si="15"/>
        <v>-76422123.67</v>
      </c>
      <c r="P3682" s="63">
        <f t="shared" si="16"/>
        <v>3744684060</v>
      </c>
      <c r="Q3682" s="42">
        <f t="shared" si="1"/>
        <v>1</v>
      </c>
      <c r="R3682" s="1"/>
      <c r="S3682" s="1"/>
      <c r="T3682" s="1"/>
    </row>
    <row r="3683" ht="15.75" customHeight="1">
      <c r="A3683" s="1"/>
      <c r="B3683" s="1"/>
      <c r="C3683" s="1"/>
      <c r="D3683" s="1"/>
      <c r="E3683" s="1"/>
      <c r="F3683" s="1"/>
      <c r="G3683" s="1"/>
      <c r="H3683" s="1"/>
      <c r="I3683" s="1"/>
      <c r="J3683" s="1"/>
      <c r="K3683" s="1"/>
      <c r="L3683" s="20"/>
      <c r="M3683" s="42" t="str">
        <f t="shared" si="14"/>
        <v/>
      </c>
      <c r="N3683" s="60">
        <f t="shared" si="5"/>
        <v>17</v>
      </c>
      <c r="O3683" s="61">
        <f t="shared" si="15"/>
        <v>74893681.2</v>
      </c>
      <c r="P3683" s="63">
        <f t="shared" si="16"/>
        <v>3819577741</v>
      </c>
      <c r="Q3683" s="42">
        <f t="shared" si="1"/>
        <v>0</v>
      </c>
      <c r="R3683" s="1"/>
      <c r="S3683" s="1"/>
      <c r="T3683" s="1"/>
    </row>
    <row r="3684" ht="15.75" customHeight="1">
      <c r="A3684" s="1"/>
      <c r="B3684" s="1"/>
      <c r="C3684" s="1"/>
      <c r="D3684" s="1"/>
      <c r="E3684" s="1"/>
      <c r="F3684" s="1"/>
      <c r="G3684" s="1"/>
      <c r="H3684" s="1"/>
      <c r="I3684" s="1"/>
      <c r="J3684" s="1"/>
      <c r="K3684" s="1"/>
      <c r="L3684" s="20"/>
      <c r="M3684" s="42" t="str">
        <f t="shared" si="14"/>
        <v/>
      </c>
      <c r="N3684" s="60">
        <f t="shared" si="5"/>
        <v>95</v>
      </c>
      <c r="O3684" s="61">
        <f t="shared" si="15"/>
        <v>-76391554.82</v>
      </c>
      <c r="P3684" s="63">
        <f t="shared" si="16"/>
        <v>3743186186</v>
      </c>
      <c r="Q3684" s="42">
        <f t="shared" si="1"/>
        <v>1</v>
      </c>
      <c r="R3684" s="1"/>
      <c r="S3684" s="1"/>
      <c r="T3684" s="1"/>
    </row>
    <row r="3685" ht="15.75" customHeight="1">
      <c r="A3685" s="1"/>
      <c r="B3685" s="1"/>
      <c r="C3685" s="1"/>
      <c r="D3685" s="1"/>
      <c r="E3685" s="1"/>
      <c r="F3685" s="1"/>
      <c r="G3685" s="1"/>
      <c r="H3685" s="1"/>
      <c r="I3685" s="1"/>
      <c r="J3685" s="1"/>
      <c r="K3685" s="1"/>
      <c r="L3685" s="20"/>
      <c r="M3685" s="42" t="str">
        <f t="shared" si="14"/>
        <v/>
      </c>
      <c r="N3685" s="60">
        <f t="shared" si="5"/>
        <v>98</v>
      </c>
      <c r="O3685" s="61">
        <f t="shared" si="15"/>
        <v>-74863723.72</v>
      </c>
      <c r="P3685" s="63">
        <f t="shared" si="16"/>
        <v>3668322462</v>
      </c>
      <c r="Q3685" s="42">
        <f t="shared" si="1"/>
        <v>2</v>
      </c>
      <c r="R3685" s="1"/>
      <c r="S3685" s="1"/>
      <c r="T3685" s="1"/>
    </row>
    <row r="3686" ht="15.75" customHeight="1">
      <c r="A3686" s="1"/>
      <c r="B3686" s="1"/>
      <c r="C3686" s="1"/>
      <c r="D3686" s="1"/>
      <c r="E3686" s="1"/>
      <c r="F3686" s="1"/>
      <c r="G3686" s="1"/>
      <c r="H3686" s="1"/>
      <c r="I3686" s="1"/>
      <c r="J3686" s="1"/>
      <c r="K3686" s="1"/>
      <c r="L3686" s="20"/>
      <c r="M3686" s="42" t="str">
        <f t="shared" si="14"/>
        <v/>
      </c>
      <c r="N3686" s="60">
        <f t="shared" si="5"/>
        <v>90</v>
      </c>
      <c r="O3686" s="61">
        <f t="shared" si="15"/>
        <v>-73366449.25</v>
      </c>
      <c r="P3686" s="63">
        <f t="shared" si="16"/>
        <v>3594956013</v>
      </c>
      <c r="Q3686" s="42">
        <f t="shared" si="1"/>
        <v>3</v>
      </c>
      <c r="R3686" s="1"/>
      <c r="S3686" s="1"/>
      <c r="T3686" s="1"/>
    </row>
    <row r="3687" ht="15.75" customHeight="1">
      <c r="A3687" s="1"/>
      <c r="B3687" s="1"/>
      <c r="C3687" s="1"/>
      <c r="D3687" s="1"/>
      <c r="E3687" s="1"/>
      <c r="F3687" s="1"/>
      <c r="G3687" s="1"/>
      <c r="H3687" s="1"/>
      <c r="I3687" s="1"/>
      <c r="J3687" s="1"/>
      <c r="K3687" s="1"/>
      <c r="L3687" s="20"/>
      <c r="M3687" s="42" t="str">
        <f t="shared" si="14"/>
        <v/>
      </c>
      <c r="N3687" s="60">
        <f t="shared" si="5"/>
        <v>61</v>
      </c>
      <c r="O3687" s="61">
        <f t="shared" si="15"/>
        <v>-71899120.26</v>
      </c>
      <c r="P3687" s="63">
        <f t="shared" si="16"/>
        <v>3523056893</v>
      </c>
      <c r="Q3687" s="42">
        <f t="shared" si="1"/>
        <v>4</v>
      </c>
      <c r="R3687" s="1"/>
      <c r="S3687" s="1"/>
      <c r="T3687" s="1"/>
    </row>
    <row r="3688" ht="15.75" customHeight="1">
      <c r="A3688" s="1"/>
      <c r="B3688" s="1"/>
      <c r="C3688" s="1"/>
      <c r="D3688" s="1"/>
      <c r="E3688" s="1"/>
      <c r="F3688" s="1"/>
      <c r="G3688" s="1"/>
      <c r="H3688" s="1"/>
      <c r="I3688" s="1"/>
      <c r="J3688" s="1"/>
      <c r="K3688" s="1"/>
      <c r="L3688" s="20"/>
      <c r="M3688" s="42" t="str">
        <f t="shared" si="14"/>
        <v/>
      </c>
      <c r="N3688" s="60">
        <f t="shared" si="5"/>
        <v>95</v>
      </c>
      <c r="O3688" s="61">
        <f t="shared" si="15"/>
        <v>-70461137.86</v>
      </c>
      <c r="P3688" s="63">
        <f t="shared" si="16"/>
        <v>3452595755</v>
      </c>
      <c r="Q3688" s="42">
        <f t="shared" si="1"/>
        <v>5</v>
      </c>
      <c r="R3688" s="1"/>
      <c r="S3688" s="1"/>
      <c r="T3688" s="1"/>
    </row>
    <row r="3689" ht="15.75" customHeight="1">
      <c r="A3689" s="1"/>
      <c r="B3689" s="1"/>
      <c r="C3689" s="1"/>
      <c r="D3689" s="1"/>
      <c r="E3689" s="1"/>
      <c r="F3689" s="1"/>
      <c r="G3689" s="1"/>
      <c r="H3689" s="1"/>
      <c r="I3689" s="1"/>
      <c r="J3689" s="1"/>
      <c r="K3689" s="1"/>
      <c r="L3689" s="20"/>
      <c r="M3689" s="42" t="str">
        <f t="shared" si="14"/>
        <v/>
      </c>
      <c r="N3689" s="60">
        <f t="shared" si="5"/>
        <v>34</v>
      </c>
      <c r="O3689" s="61">
        <f t="shared" si="15"/>
        <v>69051915.1</v>
      </c>
      <c r="P3689" s="63">
        <f t="shared" si="16"/>
        <v>3521647670</v>
      </c>
      <c r="Q3689" s="42">
        <f t="shared" si="1"/>
        <v>0</v>
      </c>
      <c r="R3689" s="1"/>
      <c r="S3689" s="1"/>
      <c r="T3689" s="1"/>
    </row>
    <row r="3690" ht="15.75" customHeight="1">
      <c r="A3690" s="1"/>
      <c r="B3690" s="1"/>
      <c r="C3690" s="1"/>
      <c r="D3690" s="1"/>
      <c r="E3690" s="1"/>
      <c r="F3690" s="1"/>
      <c r="G3690" s="1"/>
      <c r="H3690" s="1"/>
      <c r="I3690" s="1"/>
      <c r="J3690" s="1"/>
      <c r="K3690" s="1"/>
      <c r="L3690" s="20"/>
      <c r="M3690" s="42" t="str">
        <f t="shared" si="14"/>
        <v/>
      </c>
      <c r="N3690" s="60">
        <f t="shared" si="5"/>
        <v>53</v>
      </c>
      <c r="O3690" s="61">
        <f t="shared" si="15"/>
        <v>70432953.4</v>
      </c>
      <c r="P3690" s="63">
        <f t="shared" si="16"/>
        <v>3592080624</v>
      </c>
      <c r="Q3690" s="42">
        <f t="shared" si="1"/>
        <v>0</v>
      </c>
      <c r="R3690" s="1"/>
      <c r="S3690" s="1"/>
      <c r="T3690" s="1"/>
    </row>
    <row r="3691" ht="15.75" customHeight="1">
      <c r="A3691" s="1"/>
      <c r="B3691" s="1"/>
      <c r="C3691" s="1"/>
      <c r="D3691" s="1"/>
      <c r="E3691" s="1"/>
      <c r="F3691" s="1"/>
      <c r="G3691" s="1"/>
      <c r="H3691" s="1"/>
      <c r="I3691" s="1"/>
      <c r="J3691" s="1"/>
      <c r="K3691" s="1"/>
      <c r="L3691" s="20"/>
      <c r="M3691" s="42" t="str">
        <f t="shared" si="14"/>
        <v/>
      </c>
      <c r="N3691" s="60">
        <f t="shared" si="5"/>
        <v>43</v>
      </c>
      <c r="O3691" s="61">
        <f t="shared" si="15"/>
        <v>71841612.47</v>
      </c>
      <c r="P3691" s="63">
        <f t="shared" si="16"/>
        <v>3663922236</v>
      </c>
      <c r="Q3691" s="42">
        <f t="shared" si="1"/>
        <v>0</v>
      </c>
      <c r="R3691" s="1"/>
      <c r="S3691" s="1"/>
      <c r="T3691" s="1"/>
    </row>
    <row r="3692" ht="15.75" customHeight="1">
      <c r="A3692" s="1"/>
      <c r="B3692" s="1"/>
      <c r="C3692" s="1"/>
      <c r="D3692" s="1"/>
      <c r="E3692" s="1"/>
      <c r="F3692" s="1"/>
      <c r="G3692" s="1"/>
      <c r="H3692" s="1"/>
      <c r="I3692" s="1"/>
      <c r="J3692" s="1"/>
      <c r="K3692" s="1"/>
      <c r="L3692" s="20"/>
      <c r="M3692" s="42" t="str">
        <f t="shared" si="14"/>
        <v/>
      </c>
      <c r="N3692" s="60">
        <f t="shared" si="5"/>
        <v>44</v>
      </c>
      <c r="O3692" s="61">
        <f t="shared" si="15"/>
        <v>73278444.72</v>
      </c>
      <c r="P3692" s="63">
        <f t="shared" si="16"/>
        <v>3737200681</v>
      </c>
      <c r="Q3692" s="42">
        <f t="shared" si="1"/>
        <v>0</v>
      </c>
      <c r="R3692" s="1"/>
      <c r="S3692" s="1"/>
      <c r="T3692" s="1"/>
    </row>
    <row r="3693" ht="15.75" customHeight="1">
      <c r="A3693" s="1"/>
      <c r="B3693" s="1"/>
      <c r="C3693" s="1"/>
      <c r="D3693" s="1"/>
      <c r="E3693" s="1"/>
      <c r="F3693" s="1"/>
      <c r="G3693" s="1"/>
      <c r="H3693" s="1"/>
      <c r="I3693" s="1"/>
      <c r="J3693" s="1"/>
      <c r="K3693" s="1"/>
      <c r="L3693" s="20"/>
      <c r="M3693" s="42" t="str">
        <f t="shared" si="14"/>
        <v/>
      </c>
      <c r="N3693" s="60">
        <f t="shared" si="5"/>
        <v>33</v>
      </c>
      <c r="O3693" s="61">
        <f t="shared" si="15"/>
        <v>74744013.62</v>
      </c>
      <c r="P3693" s="63">
        <f t="shared" si="16"/>
        <v>3811944694</v>
      </c>
      <c r="Q3693" s="42">
        <f t="shared" si="1"/>
        <v>0</v>
      </c>
      <c r="R3693" s="1"/>
      <c r="S3693" s="1"/>
      <c r="T3693" s="1"/>
    </row>
    <row r="3694" ht="15.75" customHeight="1">
      <c r="A3694" s="1"/>
      <c r="B3694" s="1"/>
      <c r="C3694" s="1"/>
      <c r="D3694" s="1"/>
      <c r="E3694" s="1"/>
      <c r="F3694" s="1"/>
      <c r="G3694" s="1"/>
      <c r="H3694" s="1"/>
      <c r="I3694" s="1"/>
      <c r="J3694" s="1"/>
      <c r="K3694" s="1"/>
      <c r="L3694" s="20"/>
      <c r="M3694" s="42" t="str">
        <f t="shared" si="14"/>
        <v/>
      </c>
      <c r="N3694" s="60">
        <f t="shared" si="5"/>
        <v>95</v>
      </c>
      <c r="O3694" s="61">
        <f t="shared" si="15"/>
        <v>-76238893.89</v>
      </c>
      <c r="P3694" s="63">
        <f t="shared" si="16"/>
        <v>3735705801</v>
      </c>
      <c r="Q3694" s="42">
        <f t="shared" si="1"/>
        <v>1</v>
      </c>
      <c r="R3694" s="1"/>
      <c r="S3694" s="1"/>
      <c r="T3694" s="1"/>
    </row>
    <row r="3695" ht="15.75" customHeight="1">
      <c r="A3695" s="1"/>
      <c r="B3695" s="1"/>
      <c r="C3695" s="1"/>
      <c r="D3695" s="1"/>
      <c r="E3695" s="1"/>
      <c r="F3695" s="1"/>
      <c r="G3695" s="1"/>
      <c r="H3695" s="1"/>
      <c r="I3695" s="1"/>
      <c r="J3695" s="1"/>
      <c r="K3695" s="1"/>
      <c r="L3695" s="20"/>
      <c r="M3695" s="42" t="str">
        <f t="shared" si="14"/>
        <v/>
      </c>
      <c r="N3695" s="60">
        <f t="shared" si="5"/>
        <v>60</v>
      </c>
      <c r="O3695" s="61">
        <f t="shared" si="15"/>
        <v>-74714116.01</v>
      </c>
      <c r="P3695" s="63">
        <f t="shared" si="16"/>
        <v>3660991685</v>
      </c>
      <c r="Q3695" s="42">
        <f t="shared" si="1"/>
        <v>2</v>
      </c>
      <c r="R3695" s="1"/>
      <c r="S3695" s="1"/>
      <c r="T3695" s="1"/>
    </row>
    <row r="3696" ht="15.75" customHeight="1">
      <c r="A3696" s="1"/>
      <c r="B3696" s="1"/>
      <c r="C3696" s="1"/>
      <c r="D3696" s="1"/>
      <c r="E3696" s="1"/>
      <c r="F3696" s="1"/>
      <c r="G3696" s="1"/>
      <c r="H3696" s="1"/>
      <c r="I3696" s="1"/>
      <c r="J3696" s="1"/>
      <c r="K3696" s="1"/>
      <c r="L3696" s="20"/>
      <c r="M3696" s="42" t="str">
        <f t="shared" si="14"/>
        <v/>
      </c>
      <c r="N3696" s="60">
        <f t="shared" si="5"/>
        <v>88</v>
      </c>
      <c r="O3696" s="61">
        <f t="shared" si="15"/>
        <v>-73219833.69</v>
      </c>
      <c r="P3696" s="63">
        <f t="shared" si="16"/>
        <v>3587771851</v>
      </c>
      <c r="Q3696" s="42">
        <f t="shared" si="1"/>
        <v>3</v>
      </c>
      <c r="R3696" s="1"/>
      <c r="S3696" s="1"/>
      <c r="T3696" s="1"/>
    </row>
    <row r="3697" ht="15.75" customHeight="1">
      <c r="A3697" s="1"/>
      <c r="B3697" s="1"/>
      <c r="C3697" s="1"/>
      <c r="D3697" s="1"/>
      <c r="E3697" s="1"/>
      <c r="F3697" s="1"/>
      <c r="G3697" s="1"/>
      <c r="H3697" s="1"/>
      <c r="I3697" s="1"/>
      <c r="J3697" s="1"/>
      <c r="K3697" s="1"/>
      <c r="L3697" s="20"/>
      <c r="M3697" s="42" t="str">
        <f t="shared" si="14"/>
        <v/>
      </c>
      <c r="N3697" s="60">
        <f t="shared" si="5"/>
        <v>10</v>
      </c>
      <c r="O3697" s="61">
        <f t="shared" si="15"/>
        <v>71755437.02</v>
      </c>
      <c r="P3697" s="63">
        <f t="shared" si="16"/>
        <v>3659527288</v>
      </c>
      <c r="Q3697" s="42">
        <f t="shared" si="1"/>
        <v>0</v>
      </c>
      <c r="R3697" s="1"/>
      <c r="S3697" s="1"/>
      <c r="T3697" s="1"/>
    </row>
    <row r="3698" ht="15.75" customHeight="1">
      <c r="A3698" s="1"/>
      <c r="B3698" s="1"/>
      <c r="C3698" s="1"/>
      <c r="D3698" s="1"/>
      <c r="E3698" s="1"/>
      <c r="F3698" s="1"/>
      <c r="G3698" s="1"/>
      <c r="H3698" s="1"/>
      <c r="I3698" s="1"/>
      <c r="J3698" s="1"/>
      <c r="K3698" s="1"/>
      <c r="L3698" s="20"/>
      <c r="M3698" s="42" t="str">
        <f t="shared" si="14"/>
        <v/>
      </c>
      <c r="N3698" s="60">
        <f t="shared" si="5"/>
        <v>47</v>
      </c>
      <c r="O3698" s="61">
        <f t="shared" si="15"/>
        <v>73190545.76</v>
      </c>
      <c r="P3698" s="63">
        <f t="shared" si="16"/>
        <v>3732717834</v>
      </c>
      <c r="Q3698" s="42">
        <f t="shared" si="1"/>
        <v>0</v>
      </c>
      <c r="R3698" s="1"/>
      <c r="S3698" s="1"/>
      <c r="T3698" s="1"/>
    </row>
    <row r="3699" ht="15.75" customHeight="1">
      <c r="A3699" s="1"/>
      <c r="B3699" s="1"/>
      <c r="C3699" s="1"/>
      <c r="D3699" s="1"/>
      <c r="E3699" s="1"/>
      <c r="F3699" s="1"/>
      <c r="G3699" s="1"/>
      <c r="H3699" s="1"/>
      <c r="I3699" s="1"/>
      <c r="J3699" s="1"/>
      <c r="K3699" s="1"/>
      <c r="L3699" s="20"/>
      <c r="M3699" s="42" t="str">
        <f t="shared" si="14"/>
        <v/>
      </c>
      <c r="N3699" s="60">
        <f t="shared" si="5"/>
        <v>64</v>
      </c>
      <c r="O3699" s="61">
        <f t="shared" si="15"/>
        <v>-74654356.67</v>
      </c>
      <c r="P3699" s="63">
        <f t="shared" si="16"/>
        <v>3658063477</v>
      </c>
      <c r="Q3699" s="42">
        <f t="shared" si="1"/>
        <v>1</v>
      </c>
      <c r="R3699" s="1"/>
      <c r="S3699" s="1"/>
      <c r="T3699" s="1"/>
    </row>
    <row r="3700" ht="15.75" customHeight="1">
      <c r="A3700" s="1"/>
      <c r="B3700" s="1"/>
      <c r="C3700" s="1"/>
      <c r="D3700" s="1"/>
      <c r="E3700" s="1"/>
      <c r="F3700" s="1"/>
      <c r="G3700" s="1"/>
      <c r="H3700" s="1"/>
      <c r="I3700" s="1"/>
      <c r="J3700" s="1"/>
      <c r="K3700" s="1"/>
      <c r="L3700" s="20"/>
      <c r="M3700" s="42" t="str">
        <f t="shared" si="14"/>
        <v/>
      </c>
      <c r="N3700" s="60">
        <f t="shared" si="5"/>
        <v>42</v>
      </c>
      <c r="O3700" s="61">
        <f t="shared" si="15"/>
        <v>73161269.54</v>
      </c>
      <c r="P3700" s="63">
        <f t="shared" si="16"/>
        <v>3731224746</v>
      </c>
      <c r="Q3700" s="42">
        <f t="shared" si="1"/>
        <v>0</v>
      </c>
      <c r="R3700" s="1"/>
      <c r="S3700" s="1"/>
      <c r="T3700" s="1"/>
    </row>
    <row r="3701" ht="15.75" customHeight="1">
      <c r="A3701" s="1"/>
      <c r="B3701" s="1"/>
      <c r="C3701" s="1"/>
      <c r="D3701" s="1"/>
      <c r="E3701" s="1"/>
      <c r="F3701" s="1"/>
      <c r="G3701" s="1"/>
      <c r="H3701" s="1"/>
      <c r="I3701" s="1"/>
      <c r="J3701" s="1"/>
      <c r="K3701" s="1"/>
      <c r="L3701" s="20"/>
      <c r="M3701" s="42" t="str">
        <f t="shared" si="14"/>
        <v/>
      </c>
      <c r="N3701" s="60">
        <f t="shared" si="5"/>
        <v>95</v>
      </c>
      <c r="O3701" s="61">
        <f t="shared" si="15"/>
        <v>-74624494.93</v>
      </c>
      <c r="P3701" s="63">
        <f t="shared" si="16"/>
        <v>3656600252</v>
      </c>
      <c r="Q3701" s="42">
        <f t="shared" si="1"/>
        <v>1</v>
      </c>
      <c r="R3701" s="1"/>
      <c r="S3701" s="1"/>
      <c r="T3701" s="1"/>
    </row>
    <row r="3702" ht="15.75" customHeight="1">
      <c r="A3702" s="1"/>
      <c r="B3702" s="1"/>
      <c r="C3702" s="1"/>
      <c r="D3702" s="1"/>
      <c r="E3702" s="1"/>
      <c r="F3702" s="1"/>
      <c r="G3702" s="1"/>
      <c r="H3702" s="1"/>
      <c r="I3702" s="1"/>
      <c r="J3702" s="1"/>
      <c r="K3702" s="1"/>
      <c r="L3702" s="20"/>
      <c r="M3702" s="42" t="str">
        <f t="shared" si="14"/>
        <v/>
      </c>
      <c r="N3702" s="60">
        <f t="shared" si="5"/>
        <v>14</v>
      </c>
      <c r="O3702" s="61">
        <f t="shared" si="15"/>
        <v>73132005.03</v>
      </c>
      <c r="P3702" s="63">
        <f t="shared" si="16"/>
        <v>3729732257</v>
      </c>
      <c r="Q3702" s="42">
        <f t="shared" si="1"/>
        <v>0</v>
      </c>
      <c r="R3702" s="1"/>
      <c r="S3702" s="1"/>
      <c r="T3702" s="1"/>
    </row>
    <row r="3703" ht="15.75" customHeight="1">
      <c r="A3703" s="1"/>
      <c r="B3703" s="1"/>
      <c r="C3703" s="1"/>
      <c r="D3703" s="1"/>
      <c r="E3703" s="1"/>
      <c r="F3703" s="1"/>
      <c r="G3703" s="1"/>
      <c r="H3703" s="1"/>
      <c r="I3703" s="1"/>
      <c r="J3703" s="1"/>
      <c r="K3703" s="1"/>
      <c r="L3703" s="20"/>
      <c r="M3703" s="42" t="str">
        <f t="shared" si="14"/>
        <v/>
      </c>
      <c r="N3703" s="60">
        <f t="shared" si="5"/>
        <v>61</v>
      </c>
      <c r="O3703" s="61">
        <f t="shared" si="15"/>
        <v>-74594645.13</v>
      </c>
      <c r="P3703" s="63">
        <f t="shared" si="16"/>
        <v>3655137611</v>
      </c>
      <c r="Q3703" s="42">
        <f t="shared" si="1"/>
        <v>1</v>
      </c>
      <c r="R3703" s="1"/>
      <c r="S3703" s="1"/>
      <c r="T3703" s="1"/>
    </row>
    <row r="3704" ht="15.75" customHeight="1">
      <c r="A3704" s="1"/>
      <c r="B3704" s="1"/>
      <c r="C3704" s="1"/>
      <c r="D3704" s="1"/>
      <c r="E3704" s="1"/>
      <c r="F3704" s="1"/>
      <c r="G3704" s="1"/>
      <c r="H3704" s="1"/>
      <c r="I3704" s="1"/>
      <c r="J3704" s="1"/>
      <c r="K3704" s="1"/>
      <c r="L3704" s="20"/>
      <c r="M3704" s="42" t="str">
        <f t="shared" si="14"/>
        <v/>
      </c>
      <c r="N3704" s="60">
        <f t="shared" si="5"/>
        <v>51</v>
      </c>
      <c r="O3704" s="61">
        <f t="shared" si="15"/>
        <v>73102752.23</v>
      </c>
      <c r="P3704" s="63">
        <f t="shared" si="16"/>
        <v>3728240364</v>
      </c>
      <c r="Q3704" s="42">
        <f t="shared" si="1"/>
        <v>0</v>
      </c>
      <c r="R3704" s="1"/>
      <c r="S3704" s="1"/>
      <c r="T3704" s="1"/>
    </row>
    <row r="3705" ht="15.75" customHeight="1">
      <c r="A3705" s="1"/>
      <c r="B3705" s="1"/>
      <c r="C3705" s="1"/>
      <c r="D3705" s="1"/>
      <c r="E3705" s="1"/>
      <c r="F3705" s="1"/>
      <c r="G3705" s="1"/>
      <c r="H3705" s="1"/>
      <c r="I3705" s="1"/>
      <c r="J3705" s="1"/>
      <c r="K3705" s="1"/>
      <c r="L3705" s="20"/>
      <c r="M3705" s="42" t="str">
        <f t="shared" si="14"/>
        <v/>
      </c>
      <c r="N3705" s="60">
        <f t="shared" si="5"/>
        <v>57</v>
      </c>
      <c r="O3705" s="61">
        <f t="shared" si="15"/>
        <v>74564807.27</v>
      </c>
      <c r="P3705" s="63">
        <f t="shared" si="16"/>
        <v>3802805171</v>
      </c>
      <c r="Q3705" s="42">
        <f t="shared" si="1"/>
        <v>0</v>
      </c>
      <c r="R3705" s="1"/>
      <c r="S3705" s="1"/>
      <c r="T3705" s="1"/>
    </row>
    <row r="3706" ht="15.75" customHeight="1">
      <c r="A3706" s="1"/>
      <c r="B3706" s="1"/>
      <c r="C3706" s="1"/>
      <c r="D3706" s="1"/>
      <c r="E3706" s="1"/>
      <c r="F3706" s="1"/>
      <c r="G3706" s="1"/>
      <c r="H3706" s="1"/>
      <c r="I3706" s="1"/>
      <c r="J3706" s="1"/>
      <c r="K3706" s="1"/>
      <c r="L3706" s="20"/>
      <c r="M3706" s="42" t="str">
        <f t="shared" si="14"/>
        <v/>
      </c>
      <c r="N3706" s="60">
        <f t="shared" si="5"/>
        <v>79</v>
      </c>
      <c r="O3706" s="61">
        <f t="shared" si="15"/>
        <v>-76056103.42</v>
      </c>
      <c r="P3706" s="63">
        <f t="shared" si="16"/>
        <v>3726749068</v>
      </c>
      <c r="Q3706" s="42">
        <f t="shared" si="1"/>
        <v>1</v>
      </c>
      <c r="R3706" s="1"/>
      <c r="S3706" s="1"/>
      <c r="T3706" s="1"/>
    </row>
    <row r="3707" ht="15.75" customHeight="1">
      <c r="A3707" s="1"/>
      <c r="B3707" s="1"/>
      <c r="C3707" s="1"/>
      <c r="D3707" s="1"/>
      <c r="E3707" s="1"/>
      <c r="F3707" s="1"/>
      <c r="G3707" s="1"/>
      <c r="H3707" s="1"/>
      <c r="I3707" s="1"/>
      <c r="J3707" s="1"/>
      <c r="K3707" s="1"/>
      <c r="L3707" s="20"/>
      <c r="M3707" s="42" t="str">
        <f t="shared" si="14"/>
        <v/>
      </c>
      <c r="N3707" s="60">
        <f t="shared" si="5"/>
        <v>62</v>
      </c>
      <c r="O3707" s="61">
        <f t="shared" si="15"/>
        <v>-74534981.35</v>
      </c>
      <c r="P3707" s="63">
        <f t="shared" si="16"/>
        <v>3652214086</v>
      </c>
      <c r="Q3707" s="42">
        <f t="shared" si="1"/>
        <v>2</v>
      </c>
      <c r="R3707" s="1"/>
      <c r="S3707" s="1"/>
      <c r="T3707" s="1"/>
    </row>
    <row r="3708" ht="15.75" customHeight="1">
      <c r="A3708" s="1"/>
      <c r="B3708" s="1"/>
      <c r="C3708" s="1"/>
      <c r="D3708" s="1"/>
      <c r="E3708" s="1"/>
      <c r="F3708" s="1"/>
      <c r="G3708" s="1"/>
      <c r="H3708" s="1"/>
      <c r="I3708" s="1"/>
      <c r="J3708" s="1"/>
      <c r="K3708" s="1"/>
      <c r="L3708" s="20"/>
      <c r="M3708" s="42" t="str">
        <f t="shared" si="14"/>
        <v/>
      </c>
      <c r="N3708" s="60">
        <f t="shared" si="5"/>
        <v>4</v>
      </c>
      <c r="O3708" s="61">
        <f t="shared" si="15"/>
        <v>73044281.72</v>
      </c>
      <c r="P3708" s="63">
        <f t="shared" si="16"/>
        <v>3725258368</v>
      </c>
      <c r="Q3708" s="42">
        <f t="shared" si="1"/>
        <v>0</v>
      </c>
      <c r="R3708" s="1"/>
      <c r="S3708" s="1"/>
      <c r="T3708" s="1"/>
    </row>
    <row r="3709" ht="15.75" customHeight="1">
      <c r="A3709" s="1"/>
      <c r="B3709" s="1"/>
      <c r="C3709" s="1"/>
      <c r="D3709" s="1"/>
      <c r="E3709" s="1"/>
      <c r="F3709" s="1"/>
      <c r="G3709" s="1"/>
      <c r="H3709" s="1"/>
      <c r="I3709" s="1"/>
      <c r="J3709" s="1"/>
      <c r="K3709" s="1"/>
      <c r="L3709" s="20"/>
      <c r="M3709" s="42" t="str">
        <f t="shared" si="14"/>
        <v/>
      </c>
      <c r="N3709" s="60">
        <f t="shared" si="5"/>
        <v>30</v>
      </c>
      <c r="O3709" s="61">
        <f t="shared" si="15"/>
        <v>74505167.36</v>
      </c>
      <c r="P3709" s="63">
        <f t="shared" si="16"/>
        <v>3799763535</v>
      </c>
      <c r="Q3709" s="42">
        <f t="shared" si="1"/>
        <v>0</v>
      </c>
      <c r="R3709" s="1"/>
      <c r="S3709" s="1"/>
      <c r="T3709" s="1"/>
    </row>
    <row r="3710" ht="15.75" customHeight="1">
      <c r="A3710" s="1"/>
      <c r="B3710" s="1"/>
      <c r="C3710" s="1"/>
      <c r="D3710" s="1"/>
      <c r="E3710" s="1"/>
      <c r="F3710" s="1"/>
      <c r="G3710" s="1"/>
      <c r="H3710" s="1"/>
      <c r="I3710" s="1"/>
      <c r="J3710" s="1"/>
      <c r="K3710" s="1"/>
      <c r="L3710" s="20"/>
      <c r="M3710" s="42" t="str">
        <f t="shared" si="14"/>
        <v/>
      </c>
      <c r="N3710" s="60">
        <f t="shared" si="5"/>
        <v>73</v>
      </c>
      <c r="O3710" s="61">
        <f t="shared" si="15"/>
        <v>-75995270.71</v>
      </c>
      <c r="P3710" s="63">
        <f t="shared" si="16"/>
        <v>3723768265</v>
      </c>
      <c r="Q3710" s="42">
        <f t="shared" si="1"/>
        <v>1</v>
      </c>
      <c r="R3710" s="1"/>
      <c r="S3710" s="1"/>
      <c r="T3710" s="1"/>
    </row>
    <row r="3711" ht="15.75" customHeight="1">
      <c r="A3711" s="1"/>
      <c r="B3711" s="1"/>
      <c r="C3711" s="1"/>
      <c r="D3711" s="1"/>
      <c r="E3711" s="1"/>
      <c r="F3711" s="1"/>
      <c r="G3711" s="1"/>
      <c r="H3711" s="1"/>
      <c r="I3711" s="1"/>
      <c r="J3711" s="1"/>
      <c r="K3711" s="1"/>
      <c r="L3711" s="20"/>
      <c r="M3711" s="42" t="str">
        <f t="shared" si="14"/>
        <v/>
      </c>
      <c r="N3711" s="60">
        <f t="shared" si="5"/>
        <v>45</v>
      </c>
      <c r="O3711" s="61">
        <f t="shared" si="15"/>
        <v>74475365.29</v>
      </c>
      <c r="P3711" s="63">
        <f t="shared" si="16"/>
        <v>3798243630</v>
      </c>
      <c r="Q3711" s="42">
        <f t="shared" si="1"/>
        <v>0</v>
      </c>
      <c r="R3711" s="1"/>
      <c r="S3711" s="1"/>
      <c r="T3711" s="1"/>
    </row>
    <row r="3712" ht="15.75" customHeight="1">
      <c r="A3712" s="1"/>
      <c r="B3712" s="1"/>
      <c r="C3712" s="1"/>
      <c r="D3712" s="1"/>
      <c r="E3712" s="1"/>
      <c r="F3712" s="1"/>
      <c r="G3712" s="1"/>
      <c r="H3712" s="1"/>
      <c r="I3712" s="1"/>
      <c r="J3712" s="1"/>
      <c r="K3712" s="1"/>
      <c r="L3712" s="20"/>
      <c r="M3712" s="42" t="str">
        <f t="shared" si="14"/>
        <v/>
      </c>
      <c r="N3712" s="60">
        <f t="shared" si="5"/>
        <v>36</v>
      </c>
      <c r="O3712" s="61">
        <f t="shared" si="15"/>
        <v>75964872.6</v>
      </c>
      <c r="P3712" s="63">
        <f t="shared" si="16"/>
        <v>3874208502</v>
      </c>
      <c r="Q3712" s="42">
        <f t="shared" si="1"/>
        <v>0</v>
      </c>
      <c r="R3712" s="1"/>
      <c r="S3712" s="1"/>
      <c r="T3712" s="1"/>
    </row>
    <row r="3713" ht="15.75" customHeight="1">
      <c r="A3713" s="1"/>
      <c r="B3713" s="1"/>
      <c r="C3713" s="1"/>
      <c r="D3713" s="1"/>
      <c r="E3713" s="1"/>
      <c r="F3713" s="1"/>
      <c r="G3713" s="1"/>
      <c r="H3713" s="1"/>
      <c r="I3713" s="1"/>
      <c r="J3713" s="1"/>
      <c r="K3713" s="1"/>
      <c r="L3713" s="20"/>
      <c r="M3713" s="42" t="str">
        <f t="shared" si="14"/>
        <v/>
      </c>
      <c r="N3713" s="60">
        <f t="shared" si="5"/>
        <v>84</v>
      </c>
      <c r="O3713" s="61">
        <f t="shared" si="15"/>
        <v>-77484170.05</v>
      </c>
      <c r="P3713" s="63">
        <f t="shared" si="16"/>
        <v>3796724332</v>
      </c>
      <c r="Q3713" s="42">
        <f t="shared" si="1"/>
        <v>1</v>
      </c>
      <c r="R3713" s="1"/>
      <c r="S3713" s="1"/>
      <c r="T3713" s="1"/>
    </row>
    <row r="3714" ht="15.75" customHeight="1">
      <c r="A3714" s="1"/>
      <c r="B3714" s="1"/>
      <c r="C3714" s="1"/>
      <c r="D3714" s="1"/>
      <c r="E3714" s="1"/>
      <c r="F3714" s="1"/>
      <c r="G3714" s="1"/>
      <c r="H3714" s="1"/>
      <c r="I3714" s="1"/>
      <c r="J3714" s="1"/>
      <c r="K3714" s="1"/>
      <c r="L3714" s="20"/>
      <c r="M3714" s="42" t="str">
        <f t="shared" si="14"/>
        <v/>
      </c>
      <c r="N3714" s="60">
        <f t="shared" si="5"/>
        <v>22</v>
      </c>
      <c r="O3714" s="61">
        <f t="shared" si="15"/>
        <v>75934486.65</v>
      </c>
      <c r="P3714" s="63">
        <f t="shared" si="16"/>
        <v>3872658819</v>
      </c>
      <c r="Q3714" s="42">
        <f t="shared" si="1"/>
        <v>0</v>
      </c>
      <c r="R3714" s="1"/>
      <c r="S3714" s="1"/>
      <c r="T3714" s="1"/>
    </row>
    <row r="3715" ht="15.75" customHeight="1">
      <c r="A3715" s="1"/>
      <c r="B3715" s="1"/>
      <c r="C3715" s="1"/>
      <c r="D3715" s="1"/>
      <c r="E3715" s="1"/>
      <c r="F3715" s="1"/>
      <c r="G3715" s="1"/>
      <c r="H3715" s="1"/>
      <c r="I3715" s="1"/>
      <c r="J3715" s="1"/>
      <c r="K3715" s="1"/>
      <c r="L3715" s="20"/>
      <c r="M3715" s="42" t="str">
        <f t="shared" si="14"/>
        <v/>
      </c>
      <c r="N3715" s="60">
        <f t="shared" si="5"/>
        <v>23</v>
      </c>
      <c r="O3715" s="61">
        <f t="shared" si="15"/>
        <v>77453176.38</v>
      </c>
      <c r="P3715" s="63">
        <f t="shared" si="16"/>
        <v>3950111995</v>
      </c>
      <c r="Q3715" s="42">
        <f t="shared" si="1"/>
        <v>0</v>
      </c>
      <c r="R3715" s="1"/>
      <c r="S3715" s="1"/>
      <c r="T3715" s="1"/>
    </row>
    <row r="3716" ht="15.75" customHeight="1">
      <c r="A3716" s="1"/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20"/>
      <c r="M3716" s="42" t="str">
        <f t="shared" si="14"/>
        <v/>
      </c>
      <c r="N3716" s="60">
        <f t="shared" si="5"/>
        <v>21</v>
      </c>
      <c r="O3716" s="61">
        <f t="shared" si="15"/>
        <v>79002239.91</v>
      </c>
      <c r="P3716" s="63">
        <f t="shared" si="16"/>
        <v>4029114235</v>
      </c>
      <c r="Q3716" s="42">
        <f t="shared" si="1"/>
        <v>0</v>
      </c>
      <c r="R3716" s="1"/>
      <c r="S3716" s="1"/>
      <c r="T3716" s="1"/>
    </row>
    <row r="3717" ht="15.75" customHeight="1">
      <c r="A3717" s="1"/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20"/>
      <c r="M3717" s="42" t="str">
        <f t="shared" si="14"/>
        <v/>
      </c>
      <c r="N3717" s="60">
        <f t="shared" si="5"/>
        <v>75</v>
      </c>
      <c r="O3717" s="61">
        <f t="shared" si="15"/>
        <v>-80582284.71</v>
      </c>
      <c r="P3717" s="63">
        <f t="shared" si="16"/>
        <v>3948531951</v>
      </c>
      <c r="Q3717" s="42">
        <f t="shared" si="1"/>
        <v>1</v>
      </c>
      <c r="R3717" s="1"/>
      <c r="S3717" s="1"/>
      <c r="T3717" s="1"/>
    </row>
    <row r="3718" ht="15.75" customHeight="1">
      <c r="A3718" s="1"/>
      <c r="B3718" s="1"/>
      <c r="C3718" s="1"/>
      <c r="D3718" s="1"/>
      <c r="E3718" s="1"/>
      <c r="F3718" s="1"/>
      <c r="G3718" s="1"/>
      <c r="H3718" s="1"/>
      <c r="I3718" s="1"/>
      <c r="J3718" s="1"/>
      <c r="K3718" s="1"/>
      <c r="L3718" s="20"/>
      <c r="M3718" s="42" t="str">
        <f t="shared" si="14"/>
        <v/>
      </c>
      <c r="N3718" s="60">
        <f t="shared" si="5"/>
        <v>26</v>
      </c>
      <c r="O3718" s="61">
        <f t="shared" si="15"/>
        <v>78970639.01</v>
      </c>
      <c r="P3718" s="63">
        <f t="shared" si="16"/>
        <v>4027502590</v>
      </c>
      <c r="Q3718" s="42">
        <f t="shared" si="1"/>
        <v>0</v>
      </c>
      <c r="R3718" s="1"/>
      <c r="S3718" s="1"/>
      <c r="T3718" s="1"/>
    </row>
    <row r="3719" ht="15.75" customHeight="1">
      <c r="A3719" s="1"/>
      <c r="B3719" s="1"/>
      <c r="C3719" s="1"/>
      <c r="D3719" s="1"/>
      <c r="E3719" s="1"/>
      <c r="F3719" s="1"/>
      <c r="G3719" s="1"/>
      <c r="H3719" s="1"/>
      <c r="I3719" s="1"/>
      <c r="J3719" s="1"/>
      <c r="K3719" s="1"/>
      <c r="L3719" s="20"/>
      <c r="M3719" s="42" t="str">
        <f t="shared" si="14"/>
        <v/>
      </c>
      <c r="N3719" s="60">
        <f t="shared" si="5"/>
        <v>6</v>
      </c>
      <c r="O3719" s="61">
        <f t="shared" si="15"/>
        <v>80550051.79</v>
      </c>
      <c r="P3719" s="63">
        <f t="shared" si="16"/>
        <v>4108052641</v>
      </c>
      <c r="Q3719" s="42">
        <f t="shared" si="1"/>
        <v>0</v>
      </c>
      <c r="R3719" s="1"/>
      <c r="S3719" s="1"/>
      <c r="T3719" s="1"/>
    </row>
    <row r="3720" ht="15.75" customHeight="1">
      <c r="A3720" s="1"/>
      <c r="B3720" s="1"/>
      <c r="C3720" s="1"/>
      <c r="D3720" s="1"/>
      <c r="E3720" s="1"/>
      <c r="F3720" s="1"/>
      <c r="G3720" s="1"/>
      <c r="H3720" s="1"/>
      <c r="I3720" s="1"/>
      <c r="J3720" s="1"/>
      <c r="K3720" s="1"/>
      <c r="L3720" s="20"/>
      <c r="M3720" s="42" t="str">
        <f t="shared" si="14"/>
        <v/>
      </c>
      <c r="N3720" s="60">
        <f t="shared" si="5"/>
        <v>17</v>
      </c>
      <c r="O3720" s="61">
        <f t="shared" si="15"/>
        <v>82161052.83</v>
      </c>
      <c r="P3720" s="63">
        <f t="shared" si="16"/>
        <v>4190213694</v>
      </c>
      <c r="Q3720" s="42">
        <f t="shared" si="1"/>
        <v>0</v>
      </c>
      <c r="R3720" s="1"/>
      <c r="S3720" s="1"/>
      <c r="T3720" s="1"/>
    </row>
    <row r="3721" ht="15.75" customHeight="1">
      <c r="A3721" s="1"/>
      <c r="B3721" s="1"/>
      <c r="C3721" s="1"/>
      <c r="D3721" s="1"/>
      <c r="E3721" s="1"/>
      <c r="F3721" s="1"/>
      <c r="G3721" s="1"/>
      <c r="H3721" s="1"/>
      <c r="I3721" s="1"/>
      <c r="J3721" s="1"/>
      <c r="K3721" s="1"/>
      <c r="L3721" s="20"/>
      <c r="M3721" s="42" t="str">
        <f t="shared" si="14"/>
        <v/>
      </c>
      <c r="N3721" s="60">
        <f t="shared" si="5"/>
        <v>98</v>
      </c>
      <c r="O3721" s="61">
        <f t="shared" si="15"/>
        <v>-83804273.89</v>
      </c>
      <c r="P3721" s="63">
        <f t="shared" si="16"/>
        <v>4106409420</v>
      </c>
      <c r="Q3721" s="42">
        <f t="shared" si="1"/>
        <v>1</v>
      </c>
      <c r="R3721" s="1"/>
      <c r="S3721" s="1"/>
      <c r="T3721" s="1"/>
    </row>
    <row r="3722" ht="15.75" customHeight="1">
      <c r="A3722" s="1"/>
      <c r="B3722" s="1"/>
      <c r="C3722" s="1"/>
      <c r="D3722" s="1"/>
      <c r="E3722" s="1"/>
      <c r="F3722" s="1"/>
      <c r="G3722" s="1"/>
      <c r="H3722" s="1"/>
      <c r="I3722" s="1"/>
      <c r="J3722" s="1"/>
      <c r="K3722" s="1"/>
      <c r="L3722" s="20"/>
      <c r="M3722" s="42" t="str">
        <f t="shared" si="14"/>
        <v/>
      </c>
      <c r="N3722" s="60">
        <f t="shared" si="5"/>
        <v>65</v>
      </c>
      <c r="O3722" s="61">
        <f t="shared" si="15"/>
        <v>-82128188.41</v>
      </c>
      <c r="P3722" s="63">
        <f t="shared" si="16"/>
        <v>4024281232</v>
      </c>
      <c r="Q3722" s="42">
        <f t="shared" si="1"/>
        <v>2</v>
      </c>
      <c r="R3722" s="1"/>
      <c r="S3722" s="1"/>
      <c r="T3722" s="1"/>
    </row>
    <row r="3723" ht="15.75" customHeight="1">
      <c r="A3723" s="1"/>
      <c r="B3723" s="1"/>
      <c r="C3723" s="1"/>
      <c r="D3723" s="1"/>
      <c r="E3723" s="1"/>
      <c r="F3723" s="1"/>
      <c r="G3723" s="1"/>
      <c r="H3723" s="1"/>
      <c r="I3723" s="1"/>
      <c r="J3723" s="1"/>
      <c r="K3723" s="1"/>
      <c r="L3723" s="20"/>
      <c r="M3723" s="42" t="str">
        <f t="shared" si="14"/>
        <v/>
      </c>
      <c r="N3723" s="60">
        <f t="shared" si="5"/>
        <v>49</v>
      </c>
      <c r="O3723" s="61">
        <f t="shared" si="15"/>
        <v>80485624.64</v>
      </c>
      <c r="P3723" s="63">
        <f t="shared" si="16"/>
        <v>4104766857</v>
      </c>
      <c r="Q3723" s="42">
        <f t="shared" si="1"/>
        <v>0</v>
      </c>
      <c r="R3723" s="1"/>
      <c r="S3723" s="1"/>
      <c r="T3723" s="1"/>
    </row>
    <row r="3724" ht="15.75" customHeight="1">
      <c r="A3724" s="1"/>
      <c r="B3724" s="1"/>
      <c r="C3724" s="1"/>
      <c r="D3724" s="1"/>
      <c r="E3724" s="1"/>
      <c r="F3724" s="1"/>
      <c r="G3724" s="1"/>
      <c r="H3724" s="1"/>
      <c r="I3724" s="1"/>
      <c r="J3724" s="1"/>
      <c r="K3724" s="1"/>
      <c r="L3724" s="20"/>
      <c r="M3724" s="42" t="str">
        <f t="shared" si="14"/>
        <v/>
      </c>
      <c r="N3724" s="60">
        <f t="shared" si="5"/>
        <v>71</v>
      </c>
      <c r="O3724" s="61">
        <f t="shared" si="15"/>
        <v>-82095337.13</v>
      </c>
      <c r="P3724" s="63">
        <f t="shared" si="16"/>
        <v>4022671519</v>
      </c>
      <c r="Q3724" s="42">
        <f t="shared" si="1"/>
        <v>1</v>
      </c>
      <c r="R3724" s="1"/>
      <c r="S3724" s="1"/>
      <c r="T3724" s="1"/>
    </row>
    <row r="3725" ht="15.75" customHeight="1">
      <c r="A3725" s="1"/>
      <c r="B3725" s="1"/>
      <c r="C3725" s="1"/>
      <c r="D3725" s="1"/>
      <c r="E3725" s="1"/>
      <c r="F3725" s="1"/>
      <c r="G3725" s="1"/>
      <c r="H3725" s="1"/>
      <c r="I3725" s="1"/>
      <c r="J3725" s="1"/>
      <c r="K3725" s="1"/>
      <c r="L3725" s="20"/>
      <c r="M3725" s="42" t="str">
        <f t="shared" si="14"/>
        <v/>
      </c>
      <c r="N3725" s="60">
        <f t="shared" si="5"/>
        <v>64</v>
      </c>
      <c r="O3725" s="61">
        <f t="shared" si="15"/>
        <v>-80453430.39</v>
      </c>
      <c r="P3725" s="63">
        <f t="shared" si="16"/>
        <v>3942218089</v>
      </c>
      <c r="Q3725" s="42">
        <f t="shared" si="1"/>
        <v>2</v>
      </c>
      <c r="R3725" s="1"/>
      <c r="S3725" s="1"/>
      <c r="T3725" s="1"/>
    </row>
    <row r="3726" ht="15.75" customHeight="1">
      <c r="A3726" s="1"/>
      <c r="B3726" s="1"/>
      <c r="C3726" s="1"/>
      <c r="D3726" s="1"/>
      <c r="E3726" s="1"/>
      <c r="F3726" s="1"/>
      <c r="G3726" s="1"/>
      <c r="H3726" s="1"/>
      <c r="I3726" s="1"/>
      <c r="J3726" s="1"/>
      <c r="K3726" s="1"/>
      <c r="L3726" s="20"/>
      <c r="M3726" s="42" t="str">
        <f t="shared" si="14"/>
        <v/>
      </c>
      <c r="N3726" s="60">
        <f t="shared" si="5"/>
        <v>43</v>
      </c>
      <c r="O3726" s="61">
        <f t="shared" si="15"/>
        <v>78844361.78</v>
      </c>
      <c r="P3726" s="63">
        <f t="shared" si="16"/>
        <v>4021062451</v>
      </c>
      <c r="Q3726" s="42">
        <f t="shared" si="1"/>
        <v>0</v>
      </c>
      <c r="R3726" s="1"/>
      <c r="S3726" s="1"/>
      <c r="T3726" s="1"/>
    </row>
    <row r="3727" ht="15.75" customHeight="1">
      <c r="A3727" s="1"/>
      <c r="B3727" s="1"/>
      <c r="C3727" s="1"/>
      <c r="D3727" s="1"/>
      <c r="E3727" s="1"/>
      <c r="F3727" s="1"/>
      <c r="G3727" s="1"/>
      <c r="H3727" s="1"/>
      <c r="I3727" s="1"/>
      <c r="J3727" s="1"/>
      <c r="K3727" s="1"/>
      <c r="L3727" s="20"/>
      <c r="M3727" s="42" t="str">
        <f t="shared" si="14"/>
        <v/>
      </c>
      <c r="N3727" s="60">
        <f t="shared" si="5"/>
        <v>81</v>
      </c>
      <c r="O3727" s="61">
        <f t="shared" si="15"/>
        <v>-80421249.02</v>
      </c>
      <c r="P3727" s="63">
        <f t="shared" si="16"/>
        <v>3940641202</v>
      </c>
      <c r="Q3727" s="42">
        <f t="shared" si="1"/>
        <v>1</v>
      </c>
      <c r="R3727" s="1"/>
      <c r="S3727" s="1"/>
      <c r="T3727" s="1"/>
    </row>
    <row r="3728" ht="15.75" customHeight="1">
      <c r="A3728" s="1"/>
      <c r="B3728" s="1"/>
      <c r="C3728" s="1"/>
      <c r="D3728" s="1"/>
      <c r="E3728" s="1"/>
      <c r="F3728" s="1"/>
      <c r="G3728" s="1"/>
      <c r="H3728" s="1"/>
      <c r="I3728" s="1"/>
      <c r="J3728" s="1"/>
      <c r="K3728" s="1"/>
      <c r="L3728" s="20"/>
      <c r="M3728" s="42" t="str">
        <f t="shared" si="14"/>
        <v/>
      </c>
      <c r="N3728" s="60">
        <f t="shared" si="5"/>
        <v>43</v>
      </c>
      <c r="O3728" s="61">
        <f t="shared" si="15"/>
        <v>78812824.04</v>
      </c>
      <c r="P3728" s="63">
        <f t="shared" si="16"/>
        <v>4019454026</v>
      </c>
      <c r="Q3728" s="42">
        <f t="shared" si="1"/>
        <v>0</v>
      </c>
      <c r="R3728" s="1"/>
      <c r="S3728" s="1"/>
      <c r="T3728" s="1"/>
    </row>
    <row r="3729" ht="15.75" customHeight="1">
      <c r="A3729" s="1"/>
      <c r="B3729" s="1"/>
      <c r="C3729" s="1"/>
      <c r="D3729" s="1"/>
      <c r="E3729" s="1"/>
      <c r="F3729" s="1"/>
      <c r="G3729" s="1"/>
      <c r="H3729" s="1"/>
      <c r="I3729" s="1"/>
      <c r="J3729" s="1"/>
      <c r="K3729" s="1"/>
      <c r="L3729" s="20"/>
      <c r="M3729" s="42" t="str">
        <f t="shared" si="14"/>
        <v/>
      </c>
      <c r="N3729" s="60">
        <f t="shared" si="5"/>
        <v>49</v>
      </c>
      <c r="O3729" s="61">
        <f t="shared" si="15"/>
        <v>80389080.52</v>
      </c>
      <c r="P3729" s="63">
        <f t="shared" si="16"/>
        <v>4099843106</v>
      </c>
      <c r="Q3729" s="42">
        <f t="shared" si="1"/>
        <v>0</v>
      </c>
      <c r="R3729" s="1"/>
      <c r="S3729" s="1"/>
      <c r="T3729" s="1"/>
    </row>
    <row r="3730" ht="15.75" customHeight="1">
      <c r="A3730" s="1"/>
      <c r="B3730" s="1"/>
      <c r="C3730" s="1"/>
      <c r="D3730" s="1"/>
      <c r="E3730" s="1"/>
      <c r="F3730" s="1"/>
      <c r="G3730" s="1"/>
      <c r="H3730" s="1"/>
      <c r="I3730" s="1"/>
      <c r="J3730" s="1"/>
      <c r="K3730" s="1"/>
      <c r="L3730" s="20"/>
      <c r="M3730" s="42" t="str">
        <f t="shared" si="14"/>
        <v/>
      </c>
      <c r="N3730" s="60">
        <f t="shared" si="5"/>
        <v>4</v>
      </c>
      <c r="O3730" s="61">
        <f t="shared" si="15"/>
        <v>81996862.13</v>
      </c>
      <c r="P3730" s="63">
        <f t="shared" si="16"/>
        <v>4181839969</v>
      </c>
      <c r="Q3730" s="42">
        <f t="shared" si="1"/>
        <v>0</v>
      </c>
      <c r="R3730" s="1"/>
      <c r="S3730" s="1"/>
      <c r="T3730" s="1"/>
    </row>
    <row r="3731" ht="15.75" customHeight="1">
      <c r="A3731" s="1"/>
      <c r="B3731" s="1"/>
      <c r="C3731" s="1"/>
      <c r="D3731" s="1"/>
      <c r="E3731" s="1"/>
      <c r="F3731" s="1"/>
      <c r="G3731" s="1"/>
      <c r="H3731" s="1"/>
      <c r="I3731" s="1"/>
      <c r="J3731" s="1"/>
      <c r="K3731" s="1"/>
      <c r="L3731" s="20"/>
      <c r="M3731" s="42" t="str">
        <f t="shared" si="14"/>
        <v/>
      </c>
      <c r="N3731" s="60">
        <f t="shared" si="5"/>
        <v>71</v>
      </c>
      <c r="O3731" s="61">
        <f t="shared" si="15"/>
        <v>-83636799.37</v>
      </c>
      <c r="P3731" s="63">
        <f t="shared" si="16"/>
        <v>4098203169</v>
      </c>
      <c r="Q3731" s="42">
        <f t="shared" si="1"/>
        <v>1</v>
      </c>
      <c r="R3731" s="1"/>
      <c r="S3731" s="1"/>
      <c r="T3731" s="1"/>
    </row>
    <row r="3732" ht="15.75" customHeight="1">
      <c r="A3732" s="1"/>
      <c r="B3732" s="1"/>
      <c r="C3732" s="1"/>
      <c r="D3732" s="1"/>
      <c r="E3732" s="1"/>
      <c r="F3732" s="1"/>
      <c r="G3732" s="1"/>
      <c r="H3732" s="1"/>
      <c r="I3732" s="1"/>
      <c r="J3732" s="1"/>
      <c r="K3732" s="1"/>
      <c r="L3732" s="20"/>
      <c r="M3732" s="42" t="str">
        <f t="shared" si="14"/>
        <v/>
      </c>
      <c r="N3732" s="60">
        <f t="shared" si="5"/>
        <v>36</v>
      </c>
      <c r="O3732" s="61">
        <f t="shared" si="15"/>
        <v>81964063.38</v>
      </c>
      <c r="P3732" s="63">
        <f t="shared" si="16"/>
        <v>4180167233</v>
      </c>
      <c r="Q3732" s="42">
        <f t="shared" si="1"/>
        <v>0</v>
      </c>
      <c r="R3732" s="1"/>
      <c r="S3732" s="1"/>
      <c r="T3732" s="1"/>
    </row>
    <row r="3733" ht="15.75" customHeight="1">
      <c r="A3733" s="1"/>
      <c r="B3733" s="1"/>
      <c r="C3733" s="1"/>
      <c r="D3733" s="1"/>
      <c r="E3733" s="1"/>
      <c r="F3733" s="1"/>
      <c r="G3733" s="1"/>
      <c r="H3733" s="1"/>
      <c r="I3733" s="1"/>
      <c r="J3733" s="1"/>
      <c r="K3733" s="1"/>
      <c r="L3733" s="20"/>
      <c r="M3733" s="42" t="str">
        <f t="shared" si="14"/>
        <v/>
      </c>
      <c r="N3733" s="60">
        <f t="shared" si="5"/>
        <v>39</v>
      </c>
      <c r="O3733" s="61">
        <f t="shared" si="15"/>
        <v>83603344.65</v>
      </c>
      <c r="P3733" s="63">
        <f t="shared" si="16"/>
        <v>4263770577</v>
      </c>
      <c r="Q3733" s="42">
        <f t="shared" si="1"/>
        <v>0</v>
      </c>
      <c r="R3733" s="1"/>
      <c r="S3733" s="1"/>
      <c r="T3733" s="1"/>
    </row>
    <row r="3734" ht="15.75" customHeight="1">
      <c r="A3734" s="1"/>
      <c r="B3734" s="1"/>
      <c r="C3734" s="1"/>
      <c r="D3734" s="1"/>
      <c r="E3734" s="1"/>
      <c r="F3734" s="1"/>
      <c r="G3734" s="1"/>
      <c r="H3734" s="1"/>
      <c r="I3734" s="1"/>
      <c r="J3734" s="1"/>
      <c r="K3734" s="1"/>
      <c r="L3734" s="20"/>
      <c r="M3734" s="42" t="str">
        <f t="shared" si="14"/>
        <v/>
      </c>
      <c r="N3734" s="60">
        <f t="shared" si="5"/>
        <v>35</v>
      </c>
      <c r="O3734" s="61">
        <f t="shared" si="15"/>
        <v>85275411.54</v>
      </c>
      <c r="P3734" s="63">
        <f t="shared" si="16"/>
        <v>4349045989</v>
      </c>
      <c r="Q3734" s="42">
        <f t="shared" si="1"/>
        <v>0</v>
      </c>
      <c r="R3734" s="1"/>
      <c r="S3734" s="1"/>
      <c r="T3734" s="1"/>
    </row>
    <row r="3735" ht="15.75" customHeight="1">
      <c r="A3735" s="1"/>
      <c r="B3735" s="1"/>
      <c r="C3735" s="1"/>
      <c r="D3735" s="1"/>
      <c r="E3735" s="1"/>
      <c r="F3735" s="1"/>
      <c r="G3735" s="1"/>
      <c r="H3735" s="1"/>
      <c r="I3735" s="1"/>
      <c r="J3735" s="1"/>
      <c r="K3735" s="1"/>
      <c r="L3735" s="20"/>
      <c r="M3735" s="42" t="str">
        <f t="shared" si="14"/>
        <v/>
      </c>
      <c r="N3735" s="60">
        <f t="shared" si="5"/>
        <v>86</v>
      </c>
      <c r="O3735" s="61">
        <f t="shared" si="15"/>
        <v>-86980919.77</v>
      </c>
      <c r="P3735" s="63">
        <f t="shared" si="16"/>
        <v>4262065069</v>
      </c>
      <c r="Q3735" s="42">
        <f t="shared" si="1"/>
        <v>1</v>
      </c>
      <c r="R3735" s="1"/>
      <c r="S3735" s="1"/>
      <c r="T3735" s="1"/>
    </row>
    <row r="3736" ht="15.75" customHeight="1">
      <c r="A3736" s="1"/>
      <c r="B3736" s="1"/>
      <c r="C3736" s="1"/>
      <c r="D3736" s="1"/>
      <c r="E3736" s="1"/>
      <c r="F3736" s="1"/>
      <c r="G3736" s="1"/>
      <c r="H3736" s="1"/>
      <c r="I3736" s="1"/>
      <c r="J3736" s="1"/>
      <c r="K3736" s="1"/>
      <c r="L3736" s="20"/>
      <c r="M3736" s="42" t="str">
        <f t="shared" si="14"/>
        <v/>
      </c>
      <c r="N3736" s="60">
        <f t="shared" si="5"/>
        <v>47</v>
      </c>
      <c r="O3736" s="61">
        <f t="shared" si="15"/>
        <v>85241301.38</v>
      </c>
      <c r="P3736" s="63">
        <f t="shared" si="16"/>
        <v>4347306370</v>
      </c>
      <c r="Q3736" s="42">
        <f t="shared" si="1"/>
        <v>0</v>
      </c>
      <c r="R3736" s="1"/>
      <c r="S3736" s="1"/>
      <c r="T3736" s="1"/>
    </row>
    <row r="3737" ht="15.75" customHeight="1">
      <c r="A3737" s="1"/>
      <c r="B3737" s="1"/>
      <c r="C3737" s="1"/>
      <c r="D3737" s="1"/>
      <c r="E3737" s="1"/>
      <c r="F3737" s="1"/>
      <c r="G3737" s="1"/>
      <c r="H3737" s="1"/>
      <c r="I3737" s="1"/>
      <c r="J3737" s="1"/>
      <c r="K3737" s="1"/>
      <c r="L3737" s="20"/>
      <c r="M3737" s="42" t="str">
        <f t="shared" si="14"/>
        <v/>
      </c>
      <c r="N3737" s="60">
        <f t="shared" si="5"/>
        <v>57</v>
      </c>
      <c r="O3737" s="61">
        <f t="shared" si="15"/>
        <v>86946127.41</v>
      </c>
      <c r="P3737" s="63">
        <f t="shared" si="16"/>
        <v>4434252498</v>
      </c>
      <c r="Q3737" s="42">
        <f t="shared" si="1"/>
        <v>0</v>
      </c>
      <c r="R3737" s="1"/>
      <c r="S3737" s="1"/>
      <c r="T3737" s="1"/>
    </row>
    <row r="3738" ht="15.75" customHeight="1">
      <c r="A3738" s="1"/>
      <c r="B3738" s="1"/>
      <c r="C3738" s="1"/>
      <c r="D3738" s="1"/>
      <c r="E3738" s="1"/>
      <c r="F3738" s="1"/>
      <c r="G3738" s="1"/>
      <c r="H3738" s="1"/>
      <c r="I3738" s="1"/>
      <c r="J3738" s="1"/>
      <c r="K3738" s="1"/>
      <c r="L3738" s="20"/>
      <c r="M3738" s="42" t="str">
        <f t="shared" si="14"/>
        <v/>
      </c>
      <c r="N3738" s="60">
        <f t="shared" si="5"/>
        <v>86</v>
      </c>
      <c r="O3738" s="61">
        <f t="shared" si="15"/>
        <v>-88685049.95</v>
      </c>
      <c r="P3738" s="63">
        <f t="shared" si="16"/>
        <v>4345567448</v>
      </c>
      <c r="Q3738" s="42">
        <f t="shared" si="1"/>
        <v>1</v>
      </c>
      <c r="R3738" s="1"/>
      <c r="S3738" s="1"/>
      <c r="T3738" s="1"/>
    </row>
    <row r="3739" ht="15.75" customHeight="1">
      <c r="A3739" s="1"/>
      <c r="B3739" s="1"/>
      <c r="C3739" s="1"/>
      <c r="D3739" s="1"/>
      <c r="E3739" s="1"/>
      <c r="F3739" s="1"/>
      <c r="G3739" s="1"/>
      <c r="H3739" s="1"/>
      <c r="I3739" s="1"/>
      <c r="J3739" s="1"/>
      <c r="K3739" s="1"/>
      <c r="L3739" s="20"/>
      <c r="M3739" s="42" t="str">
        <f t="shared" si="14"/>
        <v/>
      </c>
      <c r="N3739" s="60">
        <f t="shared" si="5"/>
        <v>17</v>
      </c>
      <c r="O3739" s="61">
        <f t="shared" si="15"/>
        <v>86911348.96</v>
      </c>
      <c r="P3739" s="63">
        <f t="shared" si="16"/>
        <v>4432478797</v>
      </c>
      <c r="Q3739" s="42">
        <f t="shared" si="1"/>
        <v>0</v>
      </c>
      <c r="R3739" s="1"/>
      <c r="S3739" s="1"/>
      <c r="T3739" s="1"/>
    </row>
    <row r="3740" ht="15.75" customHeight="1">
      <c r="A3740" s="1"/>
      <c r="B3740" s="1"/>
      <c r="C3740" s="1"/>
      <c r="D3740" s="1"/>
      <c r="E3740" s="1"/>
      <c r="F3740" s="1"/>
      <c r="G3740" s="1"/>
      <c r="H3740" s="1"/>
      <c r="I3740" s="1"/>
      <c r="J3740" s="1"/>
      <c r="K3740" s="1"/>
      <c r="L3740" s="20"/>
      <c r="M3740" s="42" t="str">
        <f t="shared" si="14"/>
        <v/>
      </c>
      <c r="N3740" s="60">
        <f t="shared" si="5"/>
        <v>37</v>
      </c>
      <c r="O3740" s="61">
        <f t="shared" si="15"/>
        <v>88649575.93</v>
      </c>
      <c r="P3740" s="63">
        <f t="shared" si="16"/>
        <v>4521128373</v>
      </c>
      <c r="Q3740" s="42">
        <f t="shared" si="1"/>
        <v>0</v>
      </c>
      <c r="R3740" s="1"/>
      <c r="S3740" s="1"/>
      <c r="T3740" s="1"/>
    </row>
    <row r="3741" ht="15.75" customHeight="1">
      <c r="A3741" s="1"/>
      <c r="B3741" s="1"/>
      <c r="C3741" s="1"/>
      <c r="D3741" s="1"/>
      <c r="E3741" s="1"/>
      <c r="F3741" s="1"/>
      <c r="G3741" s="1"/>
      <c r="H3741" s="1"/>
      <c r="I3741" s="1"/>
      <c r="J3741" s="1"/>
      <c r="K3741" s="1"/>
      <c r="L3741" s="20"/>
      <c r="M3741" s="42" t="str">
        <f t="shared" si="14"/>
        <v/>
      </c>
      <c r="N3741" s="60">
        <f t="shared" si="5"/>
        <v>70</v>
      </c>
      <c r="O3741" s="61">
        <f t="shared" si="15"/>
        <v>-90422567.45</v>
      </c>
      <c r="P3741" s="63">
        <f t="shared" si="16"/>
        <v>4430705805</v>
      </c>
      <c r="Q3741" s="42">
        <f t="shared" si="1"/>
        <v>1</v>
      </c>
      <c r="R3741" s="1"/>
      <c r="S3741" s="1"/>
      <c r="T3741" s="1"/>
    </row>
    <row r="3742" ht="15.75" customHeight="1">
      <c r="A3742" s="1"/>
      <c r="B3742" s="1"/>
      <c r="C3742" s="1"/>
      <c r="D3742" s="1"/>
      <c r="E3742" s="1"/>
      <c r="F3742" s="1"/>
      <c r="G3742" s="1"/>
      <c r="H3742" s="1"/>
      <c r="I3742" s="1"/>
      <c r="J3742" s="1"/>
      <c r="K3742" s="1"/>
      <c r="L3742" s="20"/>
      <c r="M3742" s="42" t="str">
        <f t="shared" si="14"/>
        <v/>
      </c>
      <c r="N3742" s="60">
        <f t="shared" si="5"/>
        <v>3</v>
      </c>
      <c r="O3742" s="61">
        <f t="shared" si="15"/>
        <v>88614116.1</v>
      </c>
      <c r="P3742" s="63">
        <f t="shared" si="16"/>
        <v>4519319921</v>
      </c>
      <c r="Q3742" s="42">
        <f t="shared" si="1"/>
        <v>0</v>
      </c>
      <c r="R3742" s="1"/>
      <c r="S3742" s="1"/>
      <c r="T3742" s="1"/>
    </row>
    <row r="3743" ht="15.75" customHeight="1">
      <c r="A3743" s="1"/>
      <c r="B3743" s="1"/>
      <c r="C3743" s="1"/>
      <c r="D3743" s="1"/>
      <c r="E3743" s="1"/>
      <c r="F3743" s="1"/>
      <c r="G3743" s="1"/>
      <c r="H3743" s="1"/>
      <c r="I3743" s="1"/>
      <c r="J3743" s="1"/>
      <c r="K3743" s="1"/>
      <c r="L3743" s="20"/>
      <c r="M3743" s="42" t="str">
        <f t="shared" si="14"/>
        <v/>
      </c>
      <c r="N3743" s="60">
        <f t="shared" si="5"/>
        <v>69</v>
      </c>
      <c r="O3743" s="61">
        <f t="shared" si="15"/>
        <v>-90386398.43</v>
      </c>
      <c r="P3743" s="63">
        <f t="shared" si="16"/>
        <v>4428933523</v>
      </c>
      <c r="Q3743" s="42">
        <f t="shared" si="1"/>
        <v>1</v>
      </c>
      <c r="R3743" s="1"/>
      <c r="S3743" s="1"/>
      <c r="T3743" s="1"/>
    </row>
    <row r="3744" ht="15.75" customHeight="1">
      <c r="A3744" s="1"/>
      <c r="B3744" s="1"/>
      <c r="C3744" s="1"/>
      <c r="D3744" s="1"/>
      <c r="E3744" s="1"/>
      <c r="F3744" s="1"/>
      <c r="G3744" s="1"/>
      <c r="H3744" s="1"/>
      <c r="I3744" s="1"/>
      <c r="J3744" s="1"/>
      <c r="K3744" s="1"/>
      <c r="L3744" s="20"/>
      <c r="M3744" s="42" t="str">
        <f t="shared" si="14"/>
        <v/>
      </c>
      <c r="N3744" s="60">
        <f t="shared" si="5"/>
        <v>6</v>
      </c>
      <c r="O3744" s="61">
        <f t="shared" si="15"/>
        <v>88578670.46</v>
      </c>
      <c r="P3744" s="63">
        <f t="shared" si="16"/>
        <v>4517512193</v>
      </c>
      <c r="Q3744" s="42">
        <f t="shared" si="1"/>
        <v>0</v>
      </c>
      <c r="R3744" s="1"/>
      <c r="S3744" s="1"/>
      <c r="T3744" s="1"/>
    </row>
    <row r="3745" ht="15.75" customHeight="1">
      <c r="A3745" s="1"/>
      <c r="B3745" s="1"/>
      <c r="C3745" s="1"/>
      <c r="D3745" s="1"/>
      <c r="E3745" s="1"/>
      <c r="F3745" s="1"/>
      <c r="G3745" s="1"/>
      <c r="H3745" s="1"/>
      <c r="I3745" s="1"/>
      <c r="J3745" s="1"/>
      <c r="K3745" s="1"/>
      <c r="L3745" s="20"/>
      <c r="M3745" s="42" t="str">
        <f t="shared" si="14"/>
        <v/>
      </c>
      <c r="N3745" s="60">
        <f t="shared" si="5"/>
        <v>98</v>
      </c>
      <c r="O3745" s="61">
        <f t="shared" si="15"/>
        <v>-90350243.87</v>
      </c>
      <c r="P3745" s="63">
        <f t="shared" si="16"/>
        <v>4427161949</v>
      </c>
      <c r="Q3745" s="42">
        <f t="shared" si="1"/>
        <v>1</v>
      </c>
      <c r="R3745" s="1"/>
      <c r="S3745" s="1"/>
      <c r="T3745" s="1"/>
    </row>
    <row r="3746" ht="15.75" customHeight="1">
      <c r="A3746" s="1"/>
      <c r="B3746" s="1"/>
      <c r="C3746" s="1"/>
      <c r="D3746" s="1"/>
      <c r="E3746" s="1"/>
      <c r="F3746" s="1"/>
      <c r="G3746" s="1"/>
      <c r="H3746" s="1"/>
      <c r="I3746" s="1"/>
      <c r="J3746" s="1"/>
      <c r="K3746" s="1"/>
      <c r="L3746" s="20"/>
      <c r="M3746" s="42" t="str">
        <f t="shared" si="14"/>
        <v/>
      </c>
      <c r="N3746" s="60">
        <f t="shared" si="5"/>
        <v>90</v>
      </c>
      <c r="O3746" s="61">
        <f t="shared" si="15"/>
        <v>-88543238.99</v>
      </c>
      <c r="P3746" s="63">
        <f t="shared" si="16"/>
        <v>4338618711</v>
      </c>
      <c r="Q3746" s="42">
        <f t="shared" si="1"/>
        <v>2</v>
      </c>
      <c r="R3746" s="1"/>
      <c r="S3746" s="1"/>
      <c r="T3746" s="1"/>
    </row>
    <row r="3747" ht="15.75" customHeight="1">
      <c r="A3747" s="1"/>
      <c r="B3747" s="1"/>
      <c r="C3747" s="1"/>
      <c r="D3747" s="1"/>
      <c r="E3747" s="1"/>
      <c r="F3747" s="1"/>
      <c r="G3747" s="1"/>
      <c r="H3747" s="1"/>
      <c r="I3747" s="1"/>
      <c r="J3747" s="1"/>
      <c r="K3747" s="1"/>
      <c r="L3747" s="20"/>
      <c r="M3747" s="42" t="str">
        <f t="shared" si="14"/>
        <v/>
      </c>
      <c r="N3747" s="60">
        <f t="shared" si="5"/>
        <v>72</v>
      </c>
      <c r="O3747" s="61">
        <f t="shared" si="15"/>
        <v>-86772374.21</v>
      </c>
      <c r="P3747" s="63">
        <f t="shared" si="16"/>
        <v>4251846336</v>
      </c>
      <c r="Q3747" s="42">
        <f t="shared" si="1"/>
        <v>3</v>
      </c>
      <c r="R3747" s="1"/>
      <c r="S3747" s="1"/>
      <c r="T3747" s="1"/>
    </row>
    <row r="3748" ht="15.75" customHeight="1">
      <c r="A3748" s="1"/>
      <c r="B3748" s="1"/>
      <c r="C3748" s="1"/>
      <c r="D3748" s="1"/>
      <c r="E3748" s="1"/>
      <c r="F3748" s="1"/>
      <c r="G3748" s="1"/>
      <c r="H3748" s="1"/>
      <c r="I3748" s="1"/>
      <c r="J3748" s="1"/>
      <c r="K3748" s="1"/>
      <c r="L3748" s="20"/>
      <c r="M3748" s="42" t="str">
        <f t="shared" si="14"/>
        <v/>
      </c>
      <c r="N3748" s="60">
        <f t="shared" si="5"/>
        <v>14</v>
      </c>
      <c r="O3748" s="61">
        <f t="shared" si="15"/>
        <v>85036926.73</v>
      </c>
      <c r="P3748" s="63">
        <f t="shared" si="16"/>
        <v>4336883263</v>
      </c>
      <c r="Q3748" s="42">
        <f t="shared" si="1"/>
        <v>0</v>
      </c>
      <c r="R3748" s="1"/>
      <c r="S3748" s="1"/>
      <c r="T3748" s="1"/>
    </row>
    <row r="3749" ht="15.75" customHeight="1">
      <c r="A3749" s="1"/>
      <c r="B3749" s="1"/>
      <c r="C3749" s="1"/>
      <c r="D3749" s="1"/>
      <c r="E3749" s="1"/>
      <c r="F3749" s="1"/>
      <c r="G3749" s="1"/>
      <c r="H3749" s="1"/>
      <c r="I3749" s="1"/>
      <c r="J3749" s="1"/>
      <c r="K3749" s="1"/>
      <c r="L3749" s="20"/>
      <c r="M3749" s="42" t="str">
        <f t="shared" si="14"/>
        <v/>
      </c>
      <c r="N3749" s="60">
        <f t="shared" si="5"/>
        <v>15</v>
      </c>
      <c r="O3749" s="61">
        <f t="shared" si="15"/>
        <v>86737665.26</v>
      </c>
      <c r="P3749" s="63">
        <f t="shared" si="16"/>
        <v>4423620928</v>
      </c>
      <c r="Q3749" s="42">
        <f t="shared" si="1"/>
        <v>0</v>
      </c>
      <c r="R3749" s="1"/>
      <c r="S3749" s="1"/>
      <c r="T3749" s="1"/>
    </row>
    <row r="3750" ht="15.75" customHeight="1">
      <c r="A3750" s="1"/>
      <c r="B3750" s="1"/>
      <c r="C3750" s="1"/>
      <c r="D3750" s="1"/>
      <c r="E3750" s="1"/>
      <c r="F3750" s="1"/>
      <c r="G3750" s="1"/>
      <c r="H3750" s="1"/>
      <c r="I3750" s="1"/>
      <c r="J3750" s="1"/>
      <c r="K3750" s="1"/>
      <c r="L3750" s="20"/>
      <c r="M3750" s="42" t="str">
        <f t="shared" si="14"/>
        <v/>
      </c>
      <c r="N3750" s="60">
        <f t="shared" si="5"/>
        <v>61</v>
      </c>
      <c r="O3750" s="61">
        <f t="shared" si="15"/>
        <v>-88472418.57</v>
      </c>
      <c r="P3750" s="63">
        <f t="shared" si="16"/>
        <v>4335148510</v>
      </c>
      <c r="Q3750" s="42">
        <f t="shared" si="1"/>
        <v>1</v>
      </c>
      <c r="R3750" s="1"/>
      <c r="S3750" s="1"/>
      <c r="T3750" s="1"/>
    </row>
    <row r="3751" ht="15.75" customHeight="1">
      <c r="A3751" s="1"/>
      <c r="B3751" s="1"/>
      <c r="C3751" s="1"/>
      <c r="D3751" s="1"/>
      <c r="E3751" s="1"/>
      <c r="F3751" s="1"/>
      <c r="G3751" s="1"/>
      <c r="H3751" s="1"/>
      <c r="I3751" s="1"/>
      <c r="J3751" s="1"/>
      <c r="K3751" s="1"/>
      <c r="L3751" s="20"/>
      <c r="M3751" s="42" t="str">
        <f t="shared" si="14"/>
        <v/>
      </c>
      <c r="N3751" s="60">
        <f t="shared" si="5"/>
        <v>88</v>
      </c>
      <c r="O3751" s="61">
        <f t="shared" si="15"/>
        <v>-86702970.19</v>
      </c>
      <c r="P3751" s="63">
        <f t="shared" si="16"/>
        <v>4248445540</v>
      </c>
      <c r="Q3751" s="42">
        <f t="shared" si="1"/>
        <v>2</v>
      </c>
      <c r="R3751" s="1"/>
      <c r="S3751" s="1"/>
      <c r="T3751" s="1"/>
    </row>
    <row r="3752" ht="15.75" customHeight="1">
      <c r="A3752" s="1"/>
      <c r="B3752" s="1"/>
      <c r="C3752" s="1"/>
      <c r="D3752" s="1"/>
      <c r="E3752" s="1"/>
      <c r="F3752" s="1"/>
      <c r="G3752" s="1"/>
      <c r="H3752" s="1"/>
      <c r="I3752" s="1"/>
      <c r="J3752" s="1"/>
      <c r="K3752" s="1"/>
      <c r="L3752" s="20"/>
      <c r="M3752" s="42" t="str">
        <f t="shared" si="14"/>
        <v/>
      </c>
      <c r="N3752" s="60">
        <f t="shared" si="5"/>
        <v>50</v>
      </c>
      <c r="O3752" s="61">
        <f t="shared" si="15"/>
        <v>84968910.79</v>
      </c>
      <c r="P3752" s="63">
        <f t="shared" si="16"/>
        <v>4333414450</v>
      </c>
      <c r="Q3752" s="42">
        <f t="shared" si="1"/>
        <v>0</v>
      </c>
      <c r="R3752" s="1"/>
      <c r="S3752" s="1"/>
      <c r="T3752" s="1"/>
    </row>
    <row r="3753" ht="15.75" customHeight="1">
      <c r="A3753" s="1"/>
      <c r="B3753" s="1"/>
      <c r="C3753" s="1"/>
      <c r="D3753" s="1"/>
      <c r="E3753" s="1"/>
      <c r="F3753" s="1"/>
      <c r="G3753" s="1"/>
      <c r="H3753" s="1"/>
      <c r="I3753" s="1"/>
      <c r="J3753" s="1"/>
      <c r="K3753" s="1"/>
      <c r="L3753" s="20"/>
      <c r="M3753" s="42" t="str">
        <f t="shared" si="14"/>
        <v/>
      </c>
      <c r="N3753" s="60">
        <f t="shared" si="5"/>
        <v>75</v>
      </c>
      <c r="O3753" s="61">
        <f t="shared" si="15"/>
        <v>-86668289.01</v>
      </c>
      <c r="P3753" s="63">
        <f t="shared" si="16"/>
        <v>4246746161</v>
      </c>
      <c r="Q3753" s="42">
        <f t="shared" si="1"/>
        <v>1</v>
      </c>
      <c r="R3753" s="1"/>
      <c r="S3753" s="1"/>
      <c r="T3753" s="1"/>
    </row>
    <row r="3754" ht="15.75" customHeight="1">
      <c r="A3754" s="1"/>
      <c r="B3754" s="1"/>
      <c r="C3754" s="1"/>
      <c r="D3754" s="1"/>
      <c r="E3754" s="1"/>
      <c r="F3754" s="1"/>
      <c r="G3754" s="1"/>
      <c r="H3754" s="1"/>
      <c r="I3754" s="1"/>
      <c r="J3754" s="1"/>
      <c r="K3754" s="1"/>
      <c r="L3754" s="20"/>
      <c r="M3754" s="42" t="str">
        <f t="shared" si="14"/>
        <v/>
      </c>
      <c r="N3754" s="60">
        <f t="shared" si="5"/>
        <v>13</v>
      </c>
      <c r="O3754" s="61">
        <f t="shared" si="15"/>
        <v>84934923.23</v>
      </c>
      <c r="P3754" s="63">
        <f t="shared" si="16"/>
        <v>4331681085</v>
      </c>
      <c r="Q3754" s="42">
        <f t="shared" si="1"/>
        <v>0</v>
      </c>
      <c r="R3754" s="1"/>
      <c r="S3754" s="1"/>
      <c r="T3754" s="1"/>
    </row>
    <row r="3755" ht="15.75" customHeight="1">
      <c r="A3755" s="1"/>
      <c r="B3755" s="1"/>
      <c r="C3755" s="1"/>
      <c r="D3755" s="1"/>
      <c r="E3755" s="1"/>
      <c r="F3755" s="1"/>
      <c r="G3755" s="1"/>
      <c r="H3755" s="1"/>
      <c r="I3755" s="1"/>
      <c r="J3755" s="1"/>
      <c r="K3755" s="1"/>
      <c r="L3755" s="20"/>
      <c r="M3755" s="42" t="str">
        <f t="shared" si="14"/>
        <v/>
      </c>
      <c r="N3755" s="60">
        <f t="shared" si="5"/>
        <v>38</v>
      </c>
      <c r="O3755" s="61">
        <f t="shared" si="15"/>
        <v>86633621.69</v>
      </c>
      <c r="P3755" s="63">
        <f t="shared" si="16"/>
        <v>4418314706</v>
      </c>
      <c r="Q3755" s="42">
        <f t="shared" si="1"/>
        <v>0</v>
      </c>
      <c r="R3755" s="1"/>
      <c r="S3755" s="1"/>
      <c r="T3755" s="1"/>
    </row>
    <row r="3756" ht="15.75" customHeight="1">
      <c r="A3756" s="1"/>
      <c r="B3756" s="1"/>
      <c r="C3756" s="1"/>
      <c r="D3756" s="1"/>
      <c r="E3756" s="1"/>
      <c r="F3756" s="1"/>
      <c r="G3756" s="1"/>
      <c r="H3756" s="1"/>
      <c r="I3756" s="1"/>
      <c r="J3756" s="1"/>
      <c r="K3756" s="1"/>
      <c r="L3756" s="20"/>
      <c r="M3756" s="42" t="str">
        <f t="shared" si="14"/>
        <v/>
      </c>
      <c r="N3756" s="60">
        <f t="shared" si="5"/>
        <v>36</v>
      </c>
      <c r="O3756" s="61">
        <f t="shared" si="15"/>
        <v>88366294.12</v>
      </c>
      <c r="P3756" s="63">
        <f t="shared" si="16"/>
        <v>4506681000</v>
      </c>
      <c r="Q3756" s="42">
        <f t="shared" si="1"/>
        <v>0</v>
      </c>
      <c r="R3756" s="1"/>
      <c r="S3756" s="1"/>
      <c r="T3756" s="1"/>
    </row>
    <row r="3757" ht="15.75" customHeight="1">
      <c r="A3757" s="1"/>
      <c r="B3757" s="1"/>
      <c r="C3757" s="1"/>
      <c r="D3757" s="1"/>
      <c r="E3757" s="1"/>
      <c r="F3757" s="1"/>
      <c r="G3757" s="1"/>
      <c r="H3757" s="1"/>
      <c r="I3757" s="1"/>
      <c r="J3757" s="1"/>
      <c r="K3757" s="1"/>
      <c r="L3757" s="20"/>
      <c r="M3757" s="42" t="str">
        <f t="shared" si="14"/>
        <v/>
      </c>
      <c r="N3757" s="60">
        <f t="shared" si="5"/>
        <v>21</v>
      </c>
      <c r="O3757" s="61">
        <f t="shared" si="15"/>
        <v>90133620.01</v>
      </c>
      <c r="P3757" s="63">
        <f t="shared" si="16"/>
        <v>4596814620</v>
      </c>
      <c r="Q3757" s="42">
        <f t="shared" si="1"/>
        <v>0</v>
      </c>
      <c r="R3757" s="1"/>
      <c r="S3757" s="1"/>
      <c r="T3757" s="1"/>
    </row>
    <row r="3758" ht="15.75" customHeight="1">
      <c r="A3758" s="1"/>
      <c r="B3758" s="1"/>
      <c r="C3758" s="1"/>
      <c r="D3758" s="1"/>
      <c r="E3758" s="1"/>
      <c r="F3758" s="1"/>
      <c r="G3758" s="1"/>
      <c r="H3758" s="1"/>
      <c r="I3758" s="1"/>
      <c r="J3758" s="1"/>
      <c r="K3758" s="1"/>
      <c r="L3758" s="20"/>
      <c r="M3758" s="42" t="str">
        <f t="shared" si="14"/>
        <v/>
      </c>
      <c r="N3758" s="60">
        <f t="shared" si="5"/>
        <v>21</v>
      </c>
      <c r="O3758" s="61">
        <f t="shared" si="15"/>
        <v>91936292.41</v>
      </c>
      <c r="P3758" s="63">
        <f t="shared" si="16"/>
        <v>4688750913</v>
      </c>
      <c r="Q3758" s="42">
        <f t="shared" si="1"/>
        <v>0</v>
      </c>
      <c r="R3758" s="1"/>
      <c r="S3758" s="1"/>
      <c r="T3758" s="1"/>
    </row>
    <row r="3759" ht="15.75" customHeight="1">
      <c r="A3759" s="1"/>
      <c r="B3759" s="1"/>
      <c r="C3759" s="1"/>
      <c r="D3759" s="1"/>
      <c r="E3759" s="1"/>
      <c r="F3759" s="1"/>
      <c r="G3759" s="1"/>
      <c r="H3759" s="1"/>
      <c r="I3759" s="1"/>
      <c r="J3759" s="1"/>
      <c r="K3759" s="1"/>
      <c r="L3759" s="20"/>
      <c r="M3759" s="42" t="str">
        <f t="shared" si="14"/>
        <v/>
      </c>
      <c r="N3759" s="60">
        <f t="shared" si="5"/>
        <v>71</v>
      </c>
      <c r="O3759" s="61">
        <f t="shared" si="15"/>
        <v>-93775018.26</v>
      </c>
      <c r="P3759" s="63">
        <f t="shared" si="16"/>
        <v>4594975895</v>
      </c>
      <c r="Q3759" s="42">
        <f t="shared" si="1"/>
        <v>1</v>
      </c>
      <c r="R3759" s="1"/>
      <c r="S3759" s="1"/>
      <c r="T3759" s="1"/>
    </row>
    <row r="3760" ht="15.75" customHeight="1">
      <c r="A3760" s="1"/>
      <c r="B3760" s="1"/>
      <c r="C3760" s="1"/>
      <c r="D3760" s="1"/>
      <c r="E3760" s="1"/>
      <c r="F3760" s="1"/>
      <c r="G3760" s="1"/>
      <c r="H3760" s="1"/>
      <c r="I3760" s="1"/>
      <c r="J3760" s="1"/>
      <c r="K3760" s="1"/>
      <c r="L3760" s="20"/>
      <c r="M3760" s="42" t="str">
        <f t="shared" si="14"/>
        <v/>
      </c>
      <c r="N3760" s="60">
        <f t="shared" si="5"/>
        <v>30</v>
      </c>
      <c r="O3760" s="61">
        <f t="shared" si="15"/>
        <v>91899517.89</v>
      </c>
      <c r="P3760" s="63">
        <f t="shared" si="16"/>
        <v>4686875412</v>
      </c>
      <c r="Q3760" s="42">
        <f t="shared" si="1"/>
        <v>0</v>
      </c>
      <c r="R3760" s="1"/>
      <c r="S3760" s="1"/>
      <c r="T3760" s="1"/>
    </row>
    <row r="3761" ht="15.75" customHeight="1">
      <c r="A3761" s="1"/>
      <c r="B3761" s="1"/>
      <c r="C3761" s="1"/>
      <c r="D3761" s="1"/>
      <c r="E3761" s="1"/>
      <c r="F3761" s="1"/>
      <c r="G3761" s="1"/>
      <c r="H3761" s="1"/>
      <c r="I3761" s="1"/>
      <c r="J3761" s="1"/>
      <c r="K3761" s="1"/>
      <c r="L3761" s="20"/>
      <c r="M3761" s="42" t="str">
        <f t="shared" si="14"/>
        <v/>
      </c>
      <c r="N3761" s="60">
        <f t="shared" si="5"/>
        <v>77</v>
      </c>
      <c r="O3761" s="61">
        <f t="shared" si="15"/>
        <v>-93737508.25</v>
      </c>
      <c r="P3761" s="63">
        <f t="shared" si="16"/>
        <v>4593137904</v>
      </c>
      <c r="Q3761" s="42">
        <f t="shared" si="1"/>
        <v>1</v>
      </c>
      <c r="R3761" s="1"/>
      <c r="S3761" s="1"/>
      <c r="T3761" s="1"/>
    </row>
    <row r="3762" ht="15.75" customHeight="1">
      <c r="A3762" s="1"/>
      <c r="B3762" s="1"/>
      <c r="C3762" s="1"/>
      <c r="D3762" s="1"/>
      <c r="E3762" s="1"/>
      <c r="F3762" s="1"/>
      <c r="G3762" s="1"/>
      <c r="H3762" s="1"/>
      <c r="I3762" s="1"/>
      <c r="J3762" s="1"/>
      <c r="K3762" s="1"/>
      <c r="L3762" s="20"/>
      <c r="M3762" s="42" t="str">
        <f t="shared" si="14"/>
        <v/>
      </c>
      <c r="N3762" s="60">
        <f t="shared" si="5"/>
        <v>84</v>
      </c>
      <c r="O3762" s="61">
        <f t="shared" si="15"/>
        <v>-91862758.08</v>
      </c>
      <c r="P3762" s="63">
        <f t="shared" si="16"/>
        <v>4501275146</v>
      </c>
      <c r="Q3762" s="42">
        <f t="shared" si="1"/>
        <v>2</v>
      </c>
      <c r="R3762" s="1"/>
      <c r="S3762" s="1"/>
      <c r="T3762" s="1"/>
    </row>
    <row r="3763" ht="15.75" customHeight="1">
      <c r="A3763" s="1"/>
      <c r="B3763" s="1"/>
      <c r="C3763" s="1"/>
      <c r="D3763" s="1"/>
      <c r="E3763" s="1"/>
      <c r="F3763" s="1"/>
      <c r="G3763" s="1"/>
      <c r="H3763" s="1"/>
      <c r="I3763" s="1"/>
      <c r="J3763" s="1"/>
      <c r="K3763" s="1"/>
      <c r="L3763" s="20"/>
      <c r="M3763" s="42" t="str">
        <f t="shared" si="14"/>
        <v/>
      </c>
      <c r="N3763" s="60">
        <f t="shared" si="5"/>
        <v>98</v>
      </c>
      <c r="O3763" s="61">
        <f t="shared" si="15"/>
        <v>-90025502.92</v>
      </c>
      <c r="P3763" s="63">
        <f t="shared" si="16"/>
        <v>4411249643</v>
      </c>
      <c r="Q3763" s="42">
        <f t="shared" si="1"/>
        <v>3</v>
      </c>
      <c r="R3763" s="1"/>
      <c r="S3763" s="1"/>
      <c r="T3763" s="1"/>
    </row>
    <row r="3764" ht="15.75" customHeight="1">
      <c r="A3764" s="1"/>
      <c r="B3764" s="1"/>
      <c r="C3764" s="1"/>
      <c r="D3764" s="1"/>
      <c r="E3764" s="1"/>
      <c r="F3764" s="1"/>
      <c r="G3764" s="1"/>
      <c r="H3764" s="1"/>
      <c r="I3764" s="1"/>
      <c r="J3764" s="1"/>
      <c r="K3764" s="1"/>
      <c r="L3764" s="20"/>
      <c r="M3764" s="42" t="str">
        <f t="shared" si="14"/>
        <v/>
      </c>
      <c r="N3764" s="60">
        <f t="shared" si="5"/>
        <v>8</v>
      </c>
      <c r="O3764" s="61">
        <f t="shared" si="15"/>
        <v>88224992.86</v>
      </c>
      <c r="P3764" s="63">
        <f t="shared" si="16"/>
        <v>4499474636</v>
      </c>
      <c r="Q3764" s="42">
        <f t="shared" si="1"/>
        <v>0</v>
      </c>
      <c r="R3764" s="1"/>
      <c r="S3764" s="1"/>
      <c r="T3764" s="1"/>
    </row>
    <row r="3765" ht="15.75" customHeight="1">
      <c r="A3765" s="1"/>
      <c r="B3765" s="1"/>
      <c r="C3765" s="1"/>
      <c r="D3765" s="1"/>
      <c r="E3765" s="1"/>
      <c r="F3765" s="1"/>
      <c r="G3765" s="1"/>
      <c r="H3765" s="1"/>
      <c r="I3765" s="1"/>
      <c r="J3765" s="1"/>
      <c r="K3765" s="1"/>
      <c r="L3765" s="20"/>
      <c r="M3765" s="42" t="str">
        <f t="shared" si="14"/>
        <v/>
      </c>
      <c r="N3765" s="60">
        <f t="shared" si="5"/>
        <v>12</v>
      </c>
      <c r="O3765" s="61">
        <f t="shared" si="15"/>
        <v>89989492.72</v>
      </c>
      <c r="P3765" s="63">
        <f t="shared" si="16"/>
        <v>4589464129</v>
      </c>
      <c r="Q3765" s="42">
        <f t="shared" si="1"/>
        <v>0</v>
      </c>
      <c r="R3765" s="1"/>
      <c r="S3765" s="1"/>
      <c r="T3765" s="1"/>
    </row>
    <row r="3766" ht="15.75" customHeight="1">
      <c r="A3766" s="1"/>
      <c r="B3766" s="1"/>
      <c r="C3766" s="1"/>
      <c r="D3766" s="1"/>
      <c r="E3766" s="1"/>
      <c r="F3766" s="1"/>
      <c r="G3766" s="1"/>
      <c r="H3766" s="1"/>
      <c r="I3766" s="1"/>
      <c r="J3766" s="1"/>
      <c r="K3766" s="1"/>
      <c r="L3766" s="20"/>
      <c r="M3766" s="42" t="str">
        <f t="shared" si="14"/>
        <v/>
      </c>
      <c r="N3766" s="60">
        <f t="shared" si="5"/>
        <v>92</v>
      </c>
      <c r="O3766" s="61">
        <f t="shared" si="15"/>
        <v>-91789282.57</v>
      </c>
      <c r="P3766" s="63">
        <f t="shared" si="16"/>
        <v>4497674846</v>
      </c>
      <c r="Q3766" s="42">
        <f t="shared" si="1"/>
        <v>1</v>
      </c>
      <c r="R3766" s="1"/>
      <c r="S3766" s="1"/>
      <c r="T3766" s="1"/>
    </row>
    <row r="3767" ht="15.75" customHeight="1">
      <c r="A3767" s="1"/>
      <c r="B3767" s="1"/>
      <c r="C3767" s="1"/>
      <c r="D3767" s="1"/>
      <c r="E3767" s="1"/>
      <c r="F3767" s="1"/>
      <c r="G3767" s="1"/>
      <c r="H3767" s="1"/>
      <c r="I3767" s="1"/>
      <c r="J3767" s="1"/>
      <c r="K3767" s="1"/>
      <c r="L3767" s="20"/>
      <c r="M3767" s="42" t="str">
        <f t="shared" si="14"/>
        <v/>
      </c>
      <c r="N3767" s="60">
        <f t="shared" si="5"/>
        <v>41</v>
      </c>
      <c r="O3767" s="61">
        <f t="shared" si="15"/>
        <v>89953496.92</v>
      </c>
      <c r="P3767" s="63">
        <f t="shared" si="16"/>
        <v>4587628343</v>
      </c>
      <c r="Q3767" s="42">
        <f t="shared" si="1"/>
        <v>0</v>
      </c>
      <c r="R3767" s="1"/>
      <c r="S3767" s="1"/>
      <c r="T3767" s="1"/>
    </row>
    <row r="3768" ht="15.75" customHeight="1">
      <c r="A3768" s="1"/>
      <c r="B3768" s="1"/>
      <c r="C3768" s="1"/>
      <c r="D3768" s="1"/>
      <c r="E3768" s="1"/>
      <c r="F3768" s="1"/>
      <c r="G3768" s="1"/>
      <c r="H3768" s="1"/>
      <c r="I3768" s="1"/>
      <c r="J3768" s="1"/>
      <c r="K3768" s="1"/>
      <c r="L3768" s="20"/>
      <c r="M3768" s="42" t="str">
        <f t="shared" si="14"/>
        <v/>
      </c>
      <c r="N3768" s="60">
        <f t="shared" si="5"/>
        <v>27</v>
      </c>
      <c r="O3768" s="61">
        <f t="shared" si="15"/>
        <v>91752566.86</v>
      </c>
      <c r="P3768" s="63">
        <f t="shared" si="16"/>
        <v>4679380910</v>
      </c>
      <c r="Q3768" s="42">
        <f t="shared" si="1"/>
        <v>0</v>
      </c>
      <c r="R3768" s="1"/>
      <c r="S3768" s="1"/>
      <c r="T3768" s="1"/>
    </row>
    <row r="3769" ht="15.75" customHeight="1">
      <c r="A3769" s="1"/>
      <c r="B3769" s="1"/>
      <c r="C3769" s="1"/>
      <c r="D3769" s="1"/>
      <c r="E3769" s="1"/>
      <c r="F3769" s="1"/>
      <c r="G3769" s="1"/>
      <c r="H3769" s="1"/>
      <c r="I3769" s="1"/>
      <c r="J3769" s="1"/>
      <c r="K3769" s="1"/>
      <c r="L3769" s="20"/>
      <c r="M3769" s="42" t="str">
        <f t="shared" si="14"/>
        <v/>
      </c>
      <c r="N3769" s="60">
        <f t="shared" si="5"/>
        <v>97</v>
      </c>
      <c r="O3769" s="61">
        <f t="shared" si="15"/>
        <v>-93587618.2</v>
      </c>
      <c r="P3769" s="63">
        <f t="shared" si="16"/>
        <v>4585793292</v>
      </c>
      <c r="Q3769" s="42">
        <f t="shared" si="1"/>
        <v>1</v>
      </c>
      <c r="R3769" s="1"/>
      <c r="S3769" s="1"/>
      <c r="T3769" s="1"/>
    </row>
    <row r="3770" ht="15.75" customHeight="1">
      <c r="A3770" s="1"/>
      <c r="B3770" s="1"/>
      <c r="C3770" s="1"/>
      <c r="D3770" s="1"/>
      <c r="E3770" s="1"/>
      <c r="F3770" s="1"/>
      <c r="G3770" s="1"/>
      <c r="H3770" s="1"/>
      <c r="I3770" s="1"/>
      <c r="J3770" s="1"/>
      <c r="K3770" s="1"/>
      <c r="L3770" s="20"/>
      <c r="M3770" s="42" t="str">
        <f t="shared" si="14"/>
        <v/>
      </c>
      <c r="N3770" s="60">
        <f t="shared" si="5"/>
        <v>2</v>
      </c>
      <c r="O3770" s="61">
        <f t="shared" si="15"/>
        <v>91715865.83</v>
      </c>
      <c r="P3770" s="63">
        <f t="shared" si="16"/>
        <v>4677509158</v>
      </c>
      <c r="Q3770" s="42">
        <f t="shared" si="1"/>
        <v>0</v>
      </c>
      <c r="R3770" s="1"/>
      <c r="S3770" s="1"/>
      <c r="T3770" s="1"/>
    </row>
    <row r="3771" ht="15.75" customHeight="1">
      <c r="A3771" s="1"/>
      <c r="B3771" s="1"/>
      <c r="C3771" s="1"/>
      <c r="D3771" s="1"/>
      <c r="E3771" s="1"/>
      <c r="F3771" s="1"/>
      <c r="G3771" s="1"/>
      <c r="H3771" s="1"/>
      <c r="I3771" s="1"/>
      <c r="J3771" s="1"/>
      <c r="K3771" s="1"/>
      <c r="L3771" s="20"/>
      <c r="M3771" s="42" t="str">
        <f t="shared" si="14"/>
        <v/>
      </c>
      <c r="N3771" s="60">
        <f t="shared" si="5"/>
        <v>6</v>
      </c>
      <c r="O3771" s="61">
        <f t="shared" si="15"/>
        <v>93550183.15</v>
      </c>
      <c r="P3771" s="63">
        <f t="shared" si="16"/>
        <v>4771059341</v>
      </c>
      <c r="Q3771" s="42">
        <f t="shared" si="1"/>
        <v>0</v>
      </c>
      <c r="R3771" s="1"/>
      <c r="S3771" s="1"/>
      <c r="T3771" s="1"/>
    </row>
    <row r="3772" ht="15.75" customHeight="1">
      <c r="A3772" s="1"/>
      <c r="B3772" s="1"/>
      <c r="C3772" s="1"/>
      <c r="D3772" s="1"/>
      <c r="E3772" s="1"/>
      <c r="F3772" s="1"/>
      <c r="G3772" s="1"/>
      <c r="H3772" s="1"/>
      <c r="I3772" s="1"/>
      <c r="J3772" s="1"/>
      <c r="K3772" s="1"/>
      <c r="L3772" s="20"/>
      <c r="M3772" s="42" t="str">
        <f t="shared" si="14"/>
        <v/>
      </c>
      <c r="N3772" s="60">
        <f t="shared" si="5"/>
        <v>10</v>
      </c>
      <c r="O3772" s="61">
        <f t="shared" si="15"/>
        <v>95421186.81</v>
      </c>
      <c r="P3772" s="63">
        <f t="shared" si="16"/>
        <v>4866480528</v>
      </c>
      <c r="Q3772" s="42">
        <f t="shared" si="1"/>
        <v>0</v>
      </c>
      <c r="R3772" s="1"/>
      <c r="S3772" s="1"/>
      <c r="T3772" s="1"/>
    </row>
    <row r="3773" ht="15.75" customHeight="1">
      <c r="A3773" s="1"/>
      <c r="B3773" s="1"/>
      <c r="C3773" s="1"/>
      <c r="D3773" s="1"/>
      <c r="E3773" s="1"/>
      <c r="F3773" s="1"/>
      <c r="G3773" s="1"/>
      <c r="H3773" s="1"/>
      <c r="I3773" s="1"/>
      <c r="J3773" s="1"/>
      <c r="K3773" s="1"/>
      <c r="L3773" s="20"/>
      <c r="M3773" s="42" t="str">
        <f t="shared" si="14"/>
        <v/>
      </c>
      <c r="N3773" s="60">
        <f t="shared" si="5"/>
        <v>35</v>
      </c>
      <c r="O3773" s="61">
        <f t="shared" si="15"/>
        <v>97329610.55</v>
      </c>
      <c r="P3773" s="63">
        <f t="shared" si="16"/>
        <v>4963810138</v>
      </c>
      <c r="Q3773" s="42">
        <f t="shared" si="1"/>
        <v>0</v>
      </c>
      <c r="R3773" s="1"/>
      <c r="S3773" s="1"/>
      <c r="T3773" s="1"/>
    </row>
    <row r="3774" ht="15.75" customHeight="1">
      <c r="A3774" s="1"/>
      <c r="B3774" s="1"/>
      <c r="C3774" s="1"/>
      <c r="D3774" s="1"/>
      <c r="E3774" s="1"/>
      <c r="F3774" s="1"/>
      <c r="G3774" s="1"/>
      <c r="H3774" s="1"/>
      <c r="I3774" s="1"/>
      <c r="J3774" s="1"/>
      <c r="K3774" s="1"/>
      <c r="L3774" s="20"/>
      <c r="M3774" s="42" t="str">
        <f t="shared" si="14"/>
        <v/>
      </c>
      <c r="N3774" s="60">
        <f t="shared" si="5"/>
        <v>96</v>
      </c>
      <c r="O3774" s="61">
        <f t="shared" si="15"/>
        <v>-99276202.76</v>
      </c>
      <c r="P3774" s="63">
        <f t="shared" si="16"/>
        <v>4864533935</v>
      </c>
      <c r="Q3774" s="42">
        <f t="shared" si="1"/>
        <v>1</v>
      </c>
      <c r="R3774" s="1"/>
      <c r="S3774" s="1"/>
      <c r="T3774" s="1"/>
    </row>
    <row r="3775" ht="15.75" customHeight="1">
      <c r="A3775" s="1"/>
      <c r="B3775" s="1"/>
      <c r="C3775" s="1"/>
      <c r="D3775" s="1"/>
      <c r="E3775" s="1"/>
      <c r="F3775" s="1"/>
      <c r="G3775" s="1"/>
      <c r="H3775" s="1"/>
      <c r="I3775" s="1"/>
      <c r="J3775" s="1"/>
      <c r="K3775" s="1"/>
      <c r="L3775" s="20"/>
      <c r="M3775" s="42" t="str">
        <f t="shared" si="14"/>
        <v/>
      </c>
      <c r="N3775" s="60">
        <f t="shared" si="5"/>
        <v>78</v>
      </c>
      <c r="O3775" s="61">
        <f t="shared" si="15"/>
        <v>-97290678.71</v>
      </c>
      <c r="P3775" s="63">
        <f t="shared" si="16"/>
        <v>4767243257</v>
      </c>
      <c r="Q3775" s="42">
        <f t="shared" si="1"/>
        <v>2</v>
      </c>
      <c r="R3775" s="1"/>
      <c r="S3775" s="1"/>
      <c r="T3775" s="1"/>
    </row>
    <row r="3776" ht="15.75" customHeight="1">
      <c r="A3776" s="1"/>
      <c r="B3776" s="1"/>
      <c r="C3776" s="1"/>
      <c r="D3776" s="1"/>
      <c r="E3776" s="1"/>
      <c r="F3776" s="1"/>
      <c r="G3776" s="1"/>
      <c r="H3776" s="1"/>
      <c r="I3776" s="1"/>
      <c r="J3776" s="1"/>
      <c r="K3776" s="1"/>
      <c r="L3776" s="20"/>
      <c r="M3776" s="42" t="str">
        <f t="shared" si="14"/>
        <v/>
      </c>
      <c r="N3776" s="60">
        <f t="shared" si="5"/>
        <v>52</v>
      </c>
      <c r="O3776" s="61">
        <f t="shared" si="15"/>
        <v>95344865.13</v>
      </c>
      <c r="P3776" s="63">
        <f t="shared" si="16"/>
        <v>4862588122</v>
      </c>
      <c r="Q3776" s="42">
        <f t="shared" si="1"/>
        <v>0</v>
      </c>
      <c r="R3776" s="1"/>
      <c r="S3776" s="1"/>
      <c r="T3776" s="1"/>
    </row>
    <row r="3777" ht="15.75" customHeight="1">
      <c r="A3777" s="1"/>
      <c r="B3777" s="1"/>
      <c r="C3777" s="1"/>
      <c r="D3777" s="1"/>
      <c r="E3777" s="1"/>
      <c r="F3777" s="1"/>
      <c r="G3777" s="1"/>
      <c r="H3777" s="1"/>
      <c r="I3777" s="1"/>
      <c r="J3777" s="1"/>
      <c r="K3777" s="1"/>
      <c r="L3777" s="20"/>
      <c r="M3777" s="42" t="str">
        <f t="shared" si="14"/>
        <v/>
      </c>
      <c r="N3777" s="60">
        <f t="shared" si="5"/>
        <v>91</v>
      </c>
      <c r="O3777" s="61">
        <f t="shared" si="15"/>
        <v>-97251762.44</v>
      </c>
      <c r="P3777" s="63">
        <f t="shared" si="16"/>
        <v>4765336359</v>
      </c>
      <c r="Q3777" s="42">
        <f t="shared" si="1"/>
        <v>1</v>
      </c>
      <c r="R3777" s="1"/>
      <c r="S3777" s="1"/>
      <c r="T3777" s="1"/>
    </row>
    <row r="3778" ht="15.75" customHeight="1">
      <c r="A3778" s="1"/>
      <c r="B3778" s="1"/>
      <c r="C3778" s="1"/>
      <c r="D3778" s="1"/>
      <c r="E3778" s="1"/>
      <c r="F3778" s="1"/>
      <c r="G3778" s="1"/>
      <c r="H3778" s="1"/>
      <c r="I3778" s="1"/>
      <c r="J3778" s="1"/>
      <c r="K3778" s="1"/>
      <c r="L3778" s="20"/>
      <c r="M3778" s="42" t="str">
        <f t="shared" si="14"/>
        <v/>
      </c>
      <c r="N3778" s="60">
        <f t="shared" si="5"/>
        <v>25</v>
      </c>
      <c r="O3778" s="61">
        <f t="shared" si="15"/>
        <v>95306727.19</v>
      </c>
      <c r="P3778" s="63">
        <f t="shared" si="16"/>
        <v>4860643087</v>
      </c>
      <c r="Q3778" s="42">
        <f t="shared" si="1"/>
        <v>0</v>
      </c>
      <c r="R3778" s="1"/>
      <c r="S3778" s="1"/>
      <c r="T3778" s="1"/>
    </row>
    <row r="3779" ht="15.75" customHeight="1">
      <c r="A3779" s="1"/>
      <c r="B3779" s="1"/>
      <c r="C3779" s="1"/>
      <c r="D3779" s="1"/>
      <c r="E3779" s="1"/>
      <c r="F3779" s="1"/>
      <c r="G3779" s="1"/>
      <c r="H3779" s="1"/>
      <c r="I3779" s="1"/>
      <c r="J3779" s="1"/>
      <c r="K3779" s="1"/>
      <c r="L3779" s="20"/>
      <c r="M3779" s="42" t="str">
        <f t="shared" si="14"/>
        <v/>
      </c>
      <c r="N3779" s="60">
        <f t="shared" si="5"/>
        <v>100</v>
      </c>
      <c r="O3779" s="61">
        <f t="shared" si="15"/>
        <v>-97212861.73</v>
      </c>
      <c r="P3779" s="63">
        <f t="shared" si="16"/>
        <v>4763430225</v>
      </c>
      <c r="Q3779" s="42">
        <f t="shared" si="1"/>
        <v>1</v>
      </c>
      <c r="R3779" s="1"/>
      <c r="S3779" s="1"/>
      <c r="T3779" s="1"/>
    </row>
    <row r="3780" ht="15.75" customHeight="1">
      <c r="A3780" s="1"/>
      <c r="B3780" s="1"/>
      <c r="C3780" s="1"/>
      <c r="D3780" s="1"/>
      <c r="E3780" s="1"/>
      <c r="F3780" s="1"/>
      <c r="G3780" s="1"/>
      <c r="H3780" s="1"/>
      <c r="I3780" s="1"/>
      <c r="J3780" s="1"/>
      <c r="K3780" s="1"/>
      <c r="L3780" s="20"/>
      <c r="M3780" s="42" t="str">
        <f t="shared" si="14"/>
        <v/>
      </c>
      <c r="N3780" s="60">
        <f t="shared" si="5"/>
        <v>96</v>
      </c>
      <c r="O3780" s="61">
        <f t="shared" si="15"/>
        <v>-95268604.5</v>
      </c>
      <c r="P3780" s="63">
        <f t="shared" si="16"/>
        <v>4668161620</v>
      </c>
      <c r="Q3780" s="42">
        <f t="shared" si="1"/>
        <v>2</v>
      </c>
      <c r="R3780" s="1"/>
      <c r="S3780" s="1"/>
      <c r="T3780" s="1"/>
    </row>
    <row r="3781" ht="15.75" customHeight="1">
      <c r="A3781" s="1"/>
      <c r="B3781" s="1"/>
      <c r="C3781" s="1"/>
      <c r="D3781" s="1"/>
      <c r="E3781" s="1"/>
      <c r="F3781" s="1"/>
      <c r="G3781" s="1"/>
      <c r="H3781" s="1"/>
      <c r="I3781" s="1"/>
      <c r="J3781" s="1"/>
      <c r="K3781" s="1"/>
      <c r="L3781" s="20"/>
      <c r="M3781" s="42" t="str">
        <f t="shared" si="14"/>
        <v/>
      </c>
      <c r="N3781" s="60">
        <f t="shared" si="5"/>
        <v>51</v>
      </c>
      <c r="O3781" s="61">
        <f t="shared" si="15"/>
        <v>93363232.41</v>
      </c>
      <c r="P3781" s="63">
        <f t="shared" si="16"/>
        <v>4761524853</v>
      </c>
      <c r="Q3781" s="42">
        <f t="shared" si="1"/>
        <v>0</v>
      </c>
      <c r="R3781" s="1"/>
      <c r="S3781" s="1"/>
      <c r="T3781" s="1"/>
    </row>
    <row r="3782" ht="15.75" customHeight="1">
      <c r="A3782" s="1"/>
      <c r="B3782" s="1"/>
      <c r="C3782" s="1"/>
      <c r="D3782" s="1"/>
      <c r="E3782" s="1"/>
      <c r="F3782" s="1"/>
      <c r="G3782" s="1"/>
      <c r="H3782" s="1"/>
      <c r="I3782" s="1"/>
      <c r="J3782" s="1"/>
      <c r="K3782" s="1"/>
      <c r="L3782" s="20"/>
      <c r="M3782" s="42" t="str">
        <f t="shared" si="14"/>
        <v/>
      </c>
      <c r="N3782" s="60">
        <f t="shared" si="5"/>
        <v>15</v>
      </c>
      <c r="O3782" s="61">
        <f t="shared" si="15"/>
        <v>95230497.05</v>
      </c>
      <c r="P3782" s="63">
        <f t="shared" si="16"/>
        <v>4856755350</v>
      </c>
      <c r="Q3782" s="42">
        <f t="shared" si="1"/>
        <v>0</v>
      </c>
      <c r="R3782" s="1"/>
      <c r="S3782" s="1"/>
      <c r="T3782" s="1"/>
    </row>
    <row r="3783" ht="15.75" customHeight="1">
      <c r="A3783" s="1"/>
      <c r="B3783" s="1"/>
      <c r="C3783" s="1"/>
      <c r="D3783" s="1"/>
      <c r="E3783" s="1"/>
      <c r="F3783" s="1"/>
      <c r="G3783" s="1"/>
      <c r="H3783" s="1"/>
      <c r="I3783" s="1"/>
      <c r="J3783" s="1"/>
      <c r="K3783" s="1"/>
      <c r="L3783" s="20"/>
      <c r="M3783" s="42" t="str">
        <f t="shared" si="14"/>
        <v/>
      </c>
      <c r="N3783" s="60">
        <f t="shared" si="5"/>
        <v>76</v>
      </c>
      <c r="O3783" s="61">
        <f t="shared" si="15"/>
        <v>-97135106.99</v>
      </c>
      <c r="P3783" s="63">
        <f t="shared" si="16"/>
        <v>4759620243</v>
      </c>
      <c r="Q3783" s="42">
        <f t="shared" si="1"/>
        <v>1</v>
      </c>
      <c r="R3783" s="1"/>
      <c r="S3783" s="1"/>
      <c r="T3783" s="1"/>
    </row>
    <row r="3784" ht="15.75" customHeight="1">
      <c r="A3784" s="1"/>
      <c r="B3784" s="1"/>
      <c r="C3784" s="1"/>
      <c r="D3784" s="1"/>
      <c r="E3784" s="1"/>
      <c r="F3784" s="1"/>
      <c r="G3784" s="1"/>
      <c r="H3784" s="1"/>
      <c r="I3784" s="1"/>
      <c r="J3784" s="1"/>
      <c r="K3784" s="1"/>
      <c r="L3784" s="20"/>
      <c r="M3784" s="42" t="str">
        <f t="shared" si="14"/>
        <v/>
      </c>
      <c r="N3784" s="60">
        <f t="shared" si="5"/>
        <v>53</v>
      </c>
      <c r="O3784" s="61">
        <f t="shared" si="15"/>
        <v>95192404.85</v>
      </c>
      <c r="P3784" s="63">
        <f t="shared" si="16"/>
        <v>4854812648</v>
      </c>
      <c r="Q3784" s="42">
        <f t="shared" si="1"/>
        <v>0</v>
      </c>
      <c r="R3784" s="1"/>
      <c r="S3784" s="1"/>
      <c r="T3784" s="1"/>
    </row>
    <row r="3785" ht="15.75" customHeight="1">
      <c r="A3785" s="1"/>
      <c r="B3785" s="1"/>
      <c r="C3785" s="1"/>
      <c r="D3785" s="1"/>
      <c r="E3785" s="1"/>
      <c r="F3785" s="1"/>
      <c r="G3785" s="1"/>
      <c r="H3785" s="1"/>
      <c r="I3785" s="1"/>
      <c r="J3785" s="1"/>
      <c r="K3785" s="1"/>
      <c r="L3785" s="20"/>
      <c r="M3785" s="42" t="str">
        <f t="shared" si="14"/>
        <v/>
      </c>
      <c r="N3785" s="60">
        <f t="shared" si="5"/>
        <v>70</v>
      </c>
      <c r="O3785" s="61">
        <f t="shared" si="15"/>
        <v>-97096252.95</v>
      </c>
      <c r="P3785" s="63">
        <f t="shared" si="16"/>
        <v>4757716395</v>
      </c>
      <c r="Q3785" s="42">
        <f t="shared" si="1"/>
        <v>1</v>
      </c>
      <c r="R3785" s="1"/>
      <c r="S3785" s="1"/>
      <c r="T3785" s="1"/>
    </row>
    <row r="3786" ht="15.75" customHeight="1">
      <c r="A3786" s="1"/>
      <c r="B3786" s="1"/>
      <c r="C3786" s="1"/>
      <c r="D3786" s="1"/>
      <c r="E3786" s="1"/>
      <c r="F3786" s="1"/>
      <c r="G3786" s="1"/>
      <c r="H3786" s="1"/>
      <c r="I3786" s="1"/>
      <c r="J3786" s="1"/>
      <c r="K3786" s="1"/>
      <c r="L3786" s="20"/>
      <c r="M3786" s="42" t="str">
        <f t="shared" si="14"/>
        <v/>
      </c>
      <c r="N3786" s="60">
        <f t="shared" si="5"/>
        <v>7</v>
      </c>
      <c r="O3786" s="61">
        <f t="shared" si="15"/>
        <v>95154327.89</v>
      </c>
      <c r="P3786" s="63">
        <f t="shared" si="16"/>
        <v>4852870723</v>
      </c>
      <c r="Q3786" s="42">
        <f t="shared" si="1"/>
        <v>0</v>
      </c>
      <c r="R3786" s="1"/>
      <c r="S3786" s="1"/>
      <c r="T3786" s="1"/>
    </row>
    <row r="3787" ht="15.75" customHeight="1">
      <c r="A3787" s="1"/>
      <c r="B3787" s="1"/>
      <c r="C3787" s="1"/>
      <c r="D3787" s="1"/>
      <c r="E3787" s="1"/>
      <c r="F3787" s="1"/>
      <c r="G3787" s="1"/>
      <c r="H3787" s="1"/>
      <c r="I3787" s="1"/>
      <c r="J3787" s="1"/>
      <c r="K3787" s="1"/>
      <c r="L3787" s="20"/>
      <c r="M3787" s="42" t="str">
        <f t="shared" si="14"/>
        <v/>
      </c>
      <c r="N3787" s="60">
        <f t="shared" si="5"/>
        <v>71</v>
      </c>
      <c r="O3787" s="61">
        <f t="shared" si="15"/>
        <v>-97057414.45</v>
      </c>
      <c r="P3787" s="63">
        <f t="shared" si="16"/>
        <v>4755813308</v>
      </c>
      <c r="Q3787" s="42">
        <f t="shared" si="1"/>
        <v>1</v>
      </c>
      <c r="R3787" s="1"/>
      <c r="S3787" s="1"/>
      <c r="T3787" s="1"/>
    </row>
    <row r="3788" ht="15.75" customHeight="1">
      <c r="A3788" s="1"/>
      <c r="B3788" s="1"/>
      <c r="C3788" s="1"/>
      <c r="D3788" s="1"/>
      <c r="E3788" s="1"/>
      <c r="F3788" s="1"/>
      <c r="G3788" s="1"/>
      <c r="H3788" s="1"/>
      <c r="I3788" s="1"/>
      <c r="J3788" s="1"/>
      <c r="K3788" s="1"/>
      <c r="L3788" s="20"/>
      <c r="M3788" s="42" t="str">
        <f t="shared" si="14"/>
        <v/>
      </c>
      <c r="N3788" s="60">
        <f t="shared" si="5"/>
        <v>6</v>
      </c>
      <c r="O3788" s="61">
        <f t="shared" si="15"/>
        <v>95116266.16</v>
      </c>
      <c r="P3788" s="63">
        <f t="shared" si="16"/>
        <v>4850929574</v>
      </c>
      <c r="Q3788" s="42">
        <f t="shared" si="1"/>
        <v>0</v>
      </c>
      <c r="R3788" s="1"/>
      <c r="S3788" s="1"/>
      <c r="T3788" s="1"/>
    </row>
    <row r="3789" ht="15.75" customHeight="1">
      <c r="A3789" s="1"/>
      <c r="B3789" s="1"/>
      <c r="C3789" s="1"/>
      <c r="D3789" s="1"/>
      <c r="E3789" s="1"/>
      <c r="F3789" s="1"/>
      <c r="G3789" s="1"/>
      <c r="H3789" s="1"/>
      <c r="I3789" s="1"/>
      <c r="J3789" s="1"/>
      <c r="K3789" s="1"/>
      <c r="L3789" s="20"/>
      <c r="M3789" s="42" t="str">
        <f t="shared" si="14"/>
        <v/>
      </c>
      <c r="N3789" s="60">
        <f t="shared" si="5"/>
        <v>89</v>
      </c>
      <c r="O3789" s="61">
        <f t="shared" si="15"/>
        <v>-97018591.49</v>
      </c>
      <c r="P3789" s="63">
        <f t="shared" si="16"/>
        <v>4753910983</v>
      </c>
      <c r="Q3789" s="42">
        <f t="shared" si="1"/>
        <v>1</v>
      </c>
      <c r="R3789" s="1"/>
      <c r="S3789" s="1"/>
      <c r="T3789" s="1"/>
    </row>
    <row r="3790" ht="15.75" customHeight="1">
      <c r="A3790" s="1"/>
      <c r="B3790" s="1"/>
      <c r="C3790" s="1"/>
      <c r="D3790" s="1"/>
      <c r="E3790" s="1"/>
      <c r="F3790" s="1"/>
      <c r="G3790" s="1"/>
      <c r="H3790" s="1"/>
      <c r="I3790" s="1"/>
      <c r="J3790" s="1"/>
      <c r="K3790" s="1"/>
      <c r="L3790" s="20"/>
      <c r="M3790" s="42" t="str">
        <f t="shared" si="14"/>
        <v/>
      </c>
      <c r="N3790" s="60">
        <f t="shared" si="5"/>
        <v>31</v>
      </c>
      <c r="O3790" s="61">
        <f t="shared" si="15"/>
        <v>95078219.66</v>
      </c>
      <c r="P3790" s="63">
        <f t="shared" si="16"/>
        <v>4848989202</v>
      </c>
      <c r="Q3790" s="42">
        <f t="shared" si="1"/>
        <v>0</v>
      </c>
      <c r="R3790" s="1"/>
      <c r="S3790" s="1"/>
      <c r="T3790" s="1"/>
    </row>
    <row r="3791" ht="15.75" customHeight="1">
      <c r="A3791" s="1"/>
      <c r="B3791" s="1"/>
      <c r="C3791" s="1"/>
      <c r="D3791" s="1"/>
      <c r="E3791" s="1"/>
      <c r="F3791" s="1"/>
      <c r="G3791" s="1"/>
      <c r="H3791" s="1"/>
      <c r="I3791" s="1"/>
      <c r="J3791" s="1"/>
      <c r="K3791" s="1"/>
      <c r="L3791" s="20"/>
      <c r="M3791" s="42" t="str">
        <f t="shared" si="14"/>
        <v/>
      </c>
      <c r="N3791" s="60">
        <f t="shared" si="5"/>
        <v>12</v>
      </c>
      <c r="O3791" s="61">
        <f t="shared" si="15"/>
        <v>96979784.05</v>
      </c>
      <c r="P3791" s="63">
        <f t="shared" si="16"/>
        <v>4945968986</v>
      </c>
      <c r="Q3791" s="42">
        <f t="shared" si="1"/>
        <v>0</v>
      </c>
      <c r="R3791" s="1"/>
      <c r="S3791" s="1"/>
      <c r="T3791" s="1"/>
    </row>
    <row r="3792" ht="15.75" customHeight="1">
      <c r="A3792" s="1"/>
      <c r="B3792" s="1"/>
      <c r="C3792" s="1"/>
      <c r="D3792" s="1"/>
      <c r="E3792" s="1"/>
      <c r="F3792" s="1"/>
      <c r="G3792" s="1"/>
      <c r="H3792" s="1"/>
      <c r="I3792" s="1"/>
      <c r="J3792" s="1"/>
      <c r="K3792" s="1"/>
      <c r="L3792" s="20"/>
      <c r="M3792" s="42" t="str">
        <f t="shared" si="14"/>
        <v/>
      </c>
      <c r="N3792" s="60">
        <f t="shared" si="5"/>
        <v>56</v>
      </c>
      <c r="O3792" s="61">
        <f t="shared" si="15"/>
        <v>98919379.73</v>
      </c>
      <c r="P3792" s="63">
        <f t="shared" si="16"/>
        <v>5044888366</v>
      </c>
      <c r="Q3792" s="42">
        <f t="shared" si="1"/>
        <v>0</v>
      </c>
      <c r="R3792" s="1"/>
      <c r="S3792" s="1"/>
      <c r="T3792" s="1"/>
    </row>
    <row r="3793" ht="15.75" customHeight="1">
      <c r="A3793" s="1"/>
      <c r="B3793" s="1"/>
      <c r="C3793" s="1"/>
      <c r="D3793" s="1"/>
      <c r="E3793" s="1"/>
      <c r="F3793" s="1"/>
      <c r="G3793" s="1"/>
      <c r="H3793" s="1"/>
      <c r="I3793" s="1"/>
      <c r="J3793" s="1"/>
      <c r="K3793" s="1"/>
      <c r="L3793" s="20"/>
      <c r="M3793" s="42" t="str">
        <f t="shared" si="14"/>
        <v/>
      </c>
      <c r="N3793" s="60">
        <f t="shared" si="5"/>
        <v>69</v>
      </c>
      <c r="O3793" s="61">
        <f t="shared" si="15"/>
        <v>-100897767.3</v>
      </c>
      <c r="P3793" s="63">
        <f t="shared" si="16"/>
        <v>4943990599</v>
      </c>
      <c r="Q3793" s="42">
        <f t="shared" si="1"/>
        <v>1</v>
      </c>
      <c r="R3793" s="1"/>
      <c r="S3793" s="1"/>
      <c r="T3793" s="1"/>
    </row>
    <row r="3794" ht="15.75" customHeight="1">
      <c r="A3794" s="1"/>
      <c r="B3794" s="1"/>
      <c r="C3794" s="1"/>
      <c r="D3794" s="1"/>
      <c r="E3794" s="1"/>
      <c r="F3794" s="1"/>
      <c r="G3794" s="1"/>
      <c r="H3794" s="1"/>
      <c r="I3794" s="1"/>
      <c r="J3794" s="1"/>
      <c r="K3794" s="1"/>
      <c r="L3794" s="20"/>
      <c r="M3794" s="42" t="str">
        <f t="shared" si="14"/>
        <v/>
      </c>
      <c r="N3794" s="60">
        <f t="shared" si="5"/>
        <v>73</v>
      </c>
      <c r="O3794" s="61">
        <f t="shared" si="15"/>
        <v>-98879811.98</v>
      </c>
      <c r="P3794" s="63">
        <f t="shared" si="16"/>
        <v>4845110787</v>
      </c>
      <c r="Q3794" s="42">
        <f t="shared" si="1"/>
        <v>2</v>
      </c>
      <c r="R3794" s="1"/>
      <c r="S3794" s="1"/>
      <c r="T3794" s="1"/>
    </row>
    <row r="3795" ht="15.75" customHeight="1">
      <c r="A3795" s="1"/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20"/>
      <c r="M3795" s="42" t="str">
        <f t="shared" si="14"/>
        <v/>
      </c>
      <c r="N3795" s="60">
        <f t="shared" si="5"/>
        <v>65</v>
      </c>
      <c r="O3795" s="61">
        <f t="shared" si="15"/>
        <v>-96902215.74</v>
      </c>
      <c r="P3795" s="63">
        <f t="shared" si="16"/>
        <v>4748208571</v>
      </c>
      <c r="Q3795" s="42">
        <f t="shared" si="1"/>
        <v>3</v>
      </c>
      <c r="R3795" s="1"/>
      <c r="S3795" s="1"/>
      <c r="T3795" s="1"/>
    </row>
    <row r="3796" ht="15.75" customHeight="1">
      <c r="A3796" s="1"/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20"/>
      <c r="M3796" s="42" t="str">
        <f t="shared" si="14"/>
        <v/>
      </c>
      <c r="N3796" s="60">
        <f t="shared" si="5"/>
        <v>26</v>
      </c>
      <c r="O3796" s="61">
        <f t="shared" si="15"/>
        <v>94964171.42</v>
      </c>
      <c r="P3796" s="63">
        <f t="shared" si="16"/>
        <v>4843172743</v>
      </c>
      <c r="Q3796" s="42">
        <f t="shared" si="1"/>
        <v>0</v>
      </c>
      <c r="R3796" s="1"/>
      <c r="S3796" s="1"/>
      <c r="T3796" s="1"/>
    </row>
    <row r="3797" ht="15.75" customHeight="1">
      <c r="A3797" s="1"/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20"/>
      <c r="M3797" s="42" t="str">
        <f t="shared" si="14"/>
        <v/>
      </c>
      <c r="N3797" s="60">
        <f t="shared" si="5"/>
        <v>19</v>
      </c>
      <c r="O3797" s="61">
        <f t="shared" si="15"/>
        <v>96863454.85</v>
      </c>
      <c r="P3797" s="63">
        <f t="shared" si="16"/>
        <v>4940036197</v>
      </c>
      <c r="Q3797" s="42">
        <f t="shared" si="1"/>
        <v>0</v>
      </c>
      <c r="R3797" s="1"/>
      <c r="S3797" s="1"/>
      <c r="T3797" s="1"/>
    </row>
    <row r="3798" ht="15.75" customHeight="1">
      <c r="A3798" s="1"/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20"/>
      <c r="M3798" s="42" t="str">
        <f t="shared" si="14"/>
        <v/>
      </c>
      <c r="N3798" s="60">
        <f t="shared" si="5"/>
        <v>93</v>
      </c>
      <c r="O3798" s="61">
        <f t="shared" si="15"/>
        <v>-98800723.95</v>
      </c>
      <c r="P3798" s="63">
        <f t="shared" si="16"/>
        <v>4841235473</v>
      </c>
      <c r="Q3798" s="42">
        <f t="shared" si="1"/>
        <v>1</v>
      </c>
      <c r="R3798" s="1"/>
      <c r="S3798" s="1"/>
      <c r="T3798" s="1"/>
    </row>
    <row r="3799" ht="15.75" customHeight="1">
      <c r="A3799" s="1"/>
      <c r="B3799" s="1"/>
      <c r="C3799" s="1"/>
      <c r="D3799" s="1"/>
      <c r="E3799" s="1"/>
      <c r="F3799" s="1"/>
      <c r="G3799" s="1"/>
      <c r="H3799" s="1"/>
      <c r="I3799" s="1"/>
      <c r="J3799" s="1"/>
      <c r="K3799" s="1"/>
      <c r="L3799" s="20"/>
      <c r="M3799" s="42" t="str">
        <f t="shared" si="14"/>
        <v/>
      </c>
      <c r="N3799" s="60">
        <f t="shared" si="5"/>
        <v>32</v>
      </c>
      <c r="O3799" s="61">
        <f t="shared" si="15"/>
        <v>96824709.47</v>
      </c>
      <c r="P3799" s="63">
        <f t="shared" si="16"/>
        <v>4938060183</v>
      </c>
      <c r="Q3799" s="42">
        <f t="shared" si="1"/>
        <v>0</v>
      </c>
      <c r="R3799" s="1"/>
      <c r="S3799" s="1"/>
      <c r="T3799" s="1"/>
    </row>
    <row r="3800" ht="15.75" customHeight="1">
      <c r="A3800" s="1"/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20"/>
      <c r="M3800" s="42" t="str">
        <f t="shared" si="14"/>
        <v/>
      </c>
      <c r="N3800" s="60">
        <f t="shared" si="5"/>
        <v>80</v>
      </c>
      <c r="O3800" s="61">
        <f t="shared" si="15"/>
        <v>-98761203.66</v>
      </c>
      <c r="P3800" s="63">
        <f t="shared" si="16"/>
        <v>4839298979</v>
      </c>
      <c r="Q3800" s="42">
        <f t="shared" si="1"/>
        <v>1</v>
      </c>
      <c r="R3800" s="1"/>
      <c r="S3800" s="1"/>
      <c r="T3800" s="1"/>
    </row>
    <row r="3801" ht="15.75" customHeight="1">
      <c r="A3801" s="1"/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20"/>
      <c r="M3801" s="42" t="str">
        <f t="shared" si="14"/>
        <v/>
      </c>
      <c r="N3801" s="60">
        <f t="shared" si="5"/>
        <v>38</v>
      </c>
      <c r="O3801" s="61">
        <f t="shared" si="15"/>
        <v>96785979.59</v>
      </c>
      <c r="P3801" s="63">
        <f t="shared" si="16"/>
        <v>4936084959</v>
      </c>
      <c r="Q3801" s="42">
        <f t="shared" si="1"/>
        <v>0</v>
      </c>
      <c r="R3801" s="1"/>
      <c r="S3801" s="1"/>
      <c r="T3801" s="1"/>
    </row>
    <row r="3802" ht="15.75" customHeight="1">
      <c r="A3802" s="1"/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20"/>
      <c r="M3802" s="42" t="str">
        <f t="shared" si="14"/>
        <v/>
      </c>
      <c r="N3802" s="60">
        <f t="shared" si="5"/>
        <v>96</v>
      </c>
      <c r="O3802" s="61">
        <f t="shared" si="15"/>
        <v>-98721699.18</v>
      </c>
      <c r="P3802" s="63">
        <f t="shared" si="16"/>
        <v>4837363260</v>
      </c>
      <c r="Q3802" s="42">
        <f t="shared" si="1"/>
        <v>1</v>
      </c>
      <c r="R3802" s="1"/>
      <c r="S3802" s="1"/>
      <c r="T3802" s="1"/>
    </row>
    <row r="3803" ht="15.75" customHeight="1">
      <c r="A3803" s="1"/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20"/>
      <c r="M3803" s="42" t="str">
        <f t="shared" si="14"/>
        <v/>
      </c>
      <c r="N3803" s="60">
        <f t="shared" si="5"/>
        <v>90</v>
      </c>
      <c r="O3803" s="61">
        <f t="shared" si="15"/>
        <v>-96747265.19</v>
      </c>
      <c r="P3803" s="63">
        <f t="shared" si="16"/>
        <v>4740615995</v>
      </c>
      <c r="Q3803" s="42">
        <f t="shared" si="1"/>
        <v>2</v>
      </c>
      <c r="R3803" s="1"/>
      <c r="S3803" s="1"/>
      <c r="T3803" s="1"/>
    </row>
    <row r="3804" ht="15.75" customHeight="1">
      <c r="A3804" s="1"/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20"/>
      <c r="M3804" s="42" t="str">
        <f t="shared" si="14"/>
        <v/>
      </c>
      <c r="N3804" s="60">
        <f t="shared" si="5"/>
        <v>38</v>
      </c>
      <c r="O3804" s="61">
        <f t="shared" si="15"/>
        <v>94812319.89</v>
      </c>
      <c r="P3804" s="63">
        <f t="shared" si="16"/>
        <v>4835428314</v>
      </c>
      <c r="Q3804" s="42">
        <f t="shared" si="1"/>
        <v>0</v>
      </c>
      <c r="R3804" s="1"/>
      <c r="S3804" s="1"/>
      <c r="T3804" s="1"/>
    </row>
    <row r="3805" ht="15.75" customHeight="1">
      <c r="A3805" s="1"/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20"/>
      <c r="M3805" s="42" t="str">
        <f t="shared" si="14"/>
        <v/>
      </c>
      <c r="N3805" s="60">
        <f t="shared" si="5"/>
        <v>85</v>
      </c>
      <c r="O3805" s="61">
        <f t="shared" si="15"/>
        <v>-96708566.29</v>
      </c>
      <c r="P3805" s="63">
        <f t="shared" si="16"/>
        <v>4738719748</v>
      </c>
      <c r="Q3805" s="42">
        <f t="shared" si="1"/>
        <v>1</v>
      </c>
      <c r="R3805" s="1"/>
      <c r="S3805" s="1"/>
      <c r="T3805" s="1"/>
    </row>
    <row r="3806" ht="15.75" customHeight="1">
      <c r="A3806" s="1"/>
      <c r="B3806" s="1"/>
      <c r="C3806" s="1"/>
      <c r="D3806" s="1"/>
      <c r="E3806" s="1"/>
      <c r="F3806" s="1"/>
      <c r="G3806" s="1"/>
      <c r="H3806" s="1"/>
      <c r="I3806" s="1"/>
      <c r="J3806" s="1"/>
      <c r="K3806" s="1"/>
      <c r="L3806" s="20"/>
      <c r="M3806" s="42" t="str">
        <f t="shared" si="14"/>
        <v/>
      </c>
      <c r="N3806" s="60">
        <f t="shared" si="5"/>
        <v>61</v>
      </c>
      <c r="O3806" s="61">
        <f t="shared" si="15"/>
        <v>-94774394.96</v>
      </c>
      <c r="P3806" s="63">
        <f t="shared" si="16"/>
        <v>4643945353</v>
      </c>
      <c r="Q3806" s="42">
        <f t="shared" si="1"/>
        <v>2</v>
      </c>
      <c r="R3806" s="1"/>
      <c r="S3806" s="1"/>
      <c r="T3806" s="1"/>
    </row>
    <row r="3807" ht="15.75" customHeight="1">
      <c r="A3807" s="1"/>
      <c r="B3807" s="1"/>
      <c r="C3807" s="1"/>
      <c r="D3807" s="1"/>
      <c r="E3807" s="1"/>
      <c r="F3807" s="1"/>
      <c r="G3807" s="1"/>
      <c r="H3807" s="1"/>
      <c r="I3807" s="1"/>
      <c r="J3807" s="1"/>
      <c r="K3807" s="1"/>
      <c r="L3807" s="20"/>
      <c r="M3807" s="42" t="str">
        <f t="shared" si="14"/>
        <v/>
      </c>
      <c r="N3807" s="60">
        <f t="shared" si="5"/>
        <v>17</v>
      </c>
      <c r="O3807" s="61">
        <f t="shared" si="15"/>
        <v>92878907.06</v>
      </c>
      <c r="P3807" s="63">
        <f t="shared" si="16"/>
        <v>4736824260</v>
      </c>
      <c r="Q3807" s="42">
        <f t="shared" si="1"/>
        <v>0</v>
      </c>
      <c r="R3807" s="1"/>
      <c r="S3807" s="1"/>
      <c r="T3807" s="1"/>
    </row>
    <row r="3808" ht="15.75" customHeight="1">
      <c r="A3808" s="1"/>
      <c r="B3808" s="1"/>
      <c r="C3808" s="1"/>
      <c r="D3808" s="1"/>
      <c r="E3808" s="1"/>
      <c r="F3808" s="1"/>
      <c r="G3808" s="1"/>
      <c r="H3808" s="1"/>
      <c r="I3808" s="1"/>
      <c r="J3808" s="1"/>
      <c r="K3808" s="1"/>
      <c r="L3808" s="20"/>
      <c r="M3808" s="42" t="str">
        <f t="shared" si="14"/>
        <v/>
      </c>
      <c r="N3808" s="60">
        <f t="shared" si="5"/>
        <v>21</v>
      </c>
      <c r="O3808" s="61">
        <f t="shared" si="15"/>
        <v>94736485.2</v>
      </c>
      <c r="P3808" s="63">
        <f t="shared" si="16"/>
        <v>4831560745</v>
      </c>
      <c r="Q3808" s="42">
        <f t="shared" si="1"/>
        <v>0</v>
      </c>
      <c r="R3808" s="1"/>
      <c r="S3808" s="1"/>
      <c r="T3808" s="1"/>
    </row>
    <row r="3809" ht="15.75" customHeight="1">
      <c r="A3809" s="1"/>
      <c r="B3809" s="1"/>
      <c r="C3809" s="1"/>
      <c r="D3809" s="1"/>
      <c r="E3809" s="1"/>
      <c r="F3809" s="1"/>
      <c r="G3809" s="1"/>
      <c r="H3809" s="1"/>
      <c r="I3809" s="1"/>
      <c r="J3809" s="1"/>
      <c r="K3809" s="1"/>
      <c r="L3809" s="20"/>
      <c r="M3809" s="42" t="str">
        <f t="shared" si="14"/>
        <v/>
      </c>
      <c r="N3809" s="60">
        <f t="shared" si="5"/>
        <v>43</v>
      </c>
      <c r="O3809" s="61">
        <f t="shared" si="15"/>
        <v>96631214.91</v>
      </c>
      <c r="P3809" s="63">
        <f t="shared" si="16"/>
        <v>4928191960</v>
      </c>
      <c r="Q3809" s="42">
        <f t="shared" si="1"/>
        <v>0</v>
      </c>
      <c r="R3809" s="1"/>
      <c r="S3809" s="1"/>
      <c r="T3809" s="1"/>
    </row>
    <row r="3810" ht="15.75" customHeight="1">
      <c r="A3810" s="1"/>
      <c r="B3810" s="1"/>
      <c r="C3810" s="1"/>
      <c r="D3810" s="1"/>
      <c r="E3810" s="1"/>
      <c r="F3810" s="1"/>
      <c r="G3810" s="1"/>
      <c r="H3810" s="1"/>
      <c r="I3810" s="1"/>
      <c r="J3810" s="1"/>
      <c r="K3810" s="1"/>
      <c r="L3810" s="20"/>
      <c r="M3810" s="42" t="str">
        <f t="shared" si="14"/>
        <v/>
      </c>
      <c r="N3810" s="60">
        <f t="shared" si="5"/>
        <v>0</v>
      </c>
      <c r="O3810" s="61">
        <f t="shared" si="15"/>
        <v>98563839.21</v>
      </c>
      <c r="P3810" s="63">
        <f t="shared" si="16"/>
        <v>5026755800</v>
      </c>
      <c r="Q3810" s="42">
        <f t="shared" si="1"/>
        <v>0</v>
      </c>
      <c r="R3810" s="1"/>
      <c r="S3810" s="1"/>
      <c r="T3810" s="1"/>
    </row>
    <row r="3811" ht="15.75" customHeight="1">
      <c r="A3811" s="1"/>
      <c r="B3811" s="1"/>
      <c r="C3811" s="1"/>
      <c r="D3811" s="1"/>
      <c r="E3811" s="1"/>
      <c r="F3811" s="1"/>
      <c r="G3811" s="1"/>
      <c r="H3811" s="1"/>
      <c r="I3811" s="1"/>
      <c r="J3811" s="1"/>
      <c r="K3811" s="1"/>
      <c r="L3811" s="20"/>
      <c r="M3811" s="42" t="str">
        <f t="shared" si="14"/>
        <v/>
      </c>
      <c r="N3811" s="60">
        <f t="shared" si="5"/>
        <v>33</v>
      </c>
      <c r="O3811" s="61">
        <f t="shared" si="15"/>
        <v>100535116</v>
      </c>
      <c r="P3811" s="63">
        <f t="shared" si="16"/>
        <v>5127290916</v>
      </c>
      <c r="Q3811" s="42">
        <f t="shared" si="1"/>
        <v>0</v>
      </c>
      <c r="R3811" s="1"/>
      <c r="S3811" s="1"/>
      <c r="T3811" s="1"/>
    </row>
    <row r="3812" ht="15.75" customHeight="1">
      <c r="A3812" s="1"/>
      <c r="B3812" s="1"/>
      <c r="C3812" s="1"/>
      <c r="D3812" s="1"/>
      <c r="E3812" s="1"/>
      <c r="F3812" s="1"/>
      <c r="G3812" s="1"/>
      <c r="H3812" s="1"/>
      <c r="I3812" s="1"/>
      <c r="J3812" s="1"/>
      <c r="K3812" s="1"/>
      <c r="L3812" s="20"/>
      <c r="M3812" s="42" t="str">
        <f t="shared" si="14"/>
        <v/>
      </c>
      <c r="N3812" s="60">
        <f t="shared" si="5"/>
        <v>74</v>
      </c>
      <c r="O3812" s="61">
        <f t="shared" si="15"/>
        <v>-102545818.3</v>
      </c>
      <c r="P3812" s="63">
        <f t="shared" si="16"/>
        <v>5024745097</v>
      </c>
      <c r="Q3812" s="42">
        <f t="shared" si="1"/>
        <v>1</v>
      </c>
      <c r="R3812" s="1"/>
      <c r="S3812" s="1"/>
      <c r="T3812" s="1"/>
    </row>
    <row r="3813" ht="15.75" customHeight="1">
      <c r="A3813" s="1"/>
      <c r="B3813" s="1"/>
      <c r="C3813" s="1"/>
      <c r="D3813" s="1"/>
      <c r="E3813" s="1"/>
      <c r="F3813" s="1"/>
      <c r="G3813" s="1"/>
      <c r="H3813" s="1"/>
      <c r="I3813" s="1"/>
      <c r="J3813" s="1"/>
      <c r="K3813" s="1"/>
      <c r="L3813" s="20"/>
      <c r="M3813" s="42" t="str">
        <f t="shared" si="14"/>
        <v/>
      </c>
      <c r="N3813" s="60">
        <f t="shared" si="5"/>
        <v>15</v>
      </c>
      <c r="O3813" s="61">
        <f t="shared" si="15"/>
        <v>100494901.9</v>
      </c>
      <c r="P3813" s="63">
        <f t="shared" si="16"/>
        <v>5125239999</v>
      </c>
      <c r="Q3813" s="42">
        <f t="shared" si="1"/>
        <v>0</v>
      </c>
      <c r="R3813" s="1"/>
      <c r="S3813" s="1"/>
      <c r="T3813" s="1"/>
    </row>
    <row r="3814" ht="15.75" customHeight="1">
      <c r="A3814" s="1"/>
      <c r="B3814" s="1"/>
      <c r="C3814" s="1"/>
      <c r="D3814" s="1"/>
      <c r="E3814" s="1"/>
      <c r="F3814" s="1"/>
      <c r="G3814" s="1"/>
      <c r="H3814" s="1"/>
      <c r="I3814" s="1"/>
      <c r="J3814" s="1"/>
      <c r="K3814" s="1"/>
      <c r="L3814" s="20"/>
      <c r="M3814" s="42" t="str">
        <f t="shared" si="14"/>
        <v/>
      </c>
      <c r="N3814" s="60">
        <f t="shared" si="5"/>
        <v>96</v>
      </c>
      <c r="O3814" s="61">
        <f t="shared" si="15"/>
        <v>-102504800</v>
      </c>
      <c r="P3814" s="63">
        <f t="shared" si="16"/>
        <v>5022735199</v>
      </c>
      <c r="Q3814" s="42">
        <f t="shared" si="1"/>
        <v>1</v>
      </c>
      <c r="R3814" s="1"/>
      <c r="S3814" s="1"/>
      <c r="T3814" s="1"/>
    </row>
    <row r="3815" ht="15.75" customHeight="1">
      <c r="A3815" s="1"/>
      <c r="B3815" s="1"/>
      <c r="C3815" s="1"/>
      <c r="D3815" s="1"/>
      <c r="E3815" s="1"/>
      <c r="F3815" s="1"/>
      <c r="G3815" s="1"/>
      <c r="H3815" s="1"/>
      <c r="I3815" s="1"/>
      <c r="J3815" s="1"/>
      <c r="K3815" s="1"/>
      <c r="L3815" s="20"/>
      <c r="M3815" s="42" t="str">
        <f t="shared" si="14"/>
        <v/>
      </c>
      <c r="N3815" s="60">
        <f t="shared" si="5"/>
        <v>87</v>
      </c>
      <c r="O3815" s="61">
        <f t="shared" si="15"/>
        <v>-100454704</v>
      </c>
      <c r="P3815" s="63">
        <f t="shared" si="16"/>
        <v>4922280495</v>
      </c>
      <c r="Q3815" s="42">
        <f t="shared" si="1"/>
        <v>2</v>
      </c>
      <c r="R3815" s="1"/>
      <c r="S3815" s="1"/>
      <c r="T3815" s="1"/>
    </row>
    <row r="3816" ht="15.75" customHeight="1">
      <c r="A3816" s="1"/>
      <c r="B3816" s="1"/>
      <c r="C3816" s="1"/>
      <c r="D3816" s="1"/>
      <c r="E3816" s="1"/>
      <c r="F3816" s="1"/>
      <c r="G3816" s="1"/>
      <c r="H3816" s="1"/>
      <c r="I3816" s="1"/>
      <c r="J3816" s="1"/>
      <c r="K3816" s="1"/>
      <c r="L3816" s="20"/>
      <c r="M3816" s="42" t="str">
        <f t="shared" si="14"/>
        <v/>
      </c>
      <c r="N3816" s="60">
        <f t="shared" si="5"/>
        <v>96</v>
      </c>
      <c r="O3816" s="61">
        <f t="shared" si="15"/>
        <v>-98445609.9</v>
      </c>
      <c r="P3816" s="63">
        <f t="shared" si="16"/>
        <v>4823834885</v>
      </c>
      <c r="Q3816" s="42">
        <f t="shared" si="1"/>
        <v>3</v>
      </c>
      <c r="R3816" s="1"/>
      <c r="S3816" s="1"/>
      <c r="T3816" s="1"/>
    </row>
    <row r="3817" ht="15.75" customHeight="1">
      <c r="A3817" s="1"/>
      <c r="B3817" s="1"/>
      <c r="C3817" s="1"/>
      <c r="D3817" s="1"/>
      <c r="E3817" s="1"/>
      <c r="F3817" s="1"/>
      <c r="G3817" s="1"/>
      <c r="H3817" s="1"/>
      <c r="I3817" s="1"/>
      <c r="J3817" s="1"/>
      <c r="K3817" s="1"/>
      <c r="L3817" s="20"/>
      <c r="M3817" s="42" t="str">
        <f t="shared" si="14"/>
        <v/>
      </c>
      <c r="N3817" s="60">
        <f t="shared" si="5"/>
        <v>74</v>
      </c>
      <c r="O3817" s="61">
        <f t="shared" si="15"/>
        <v>-96476697.71</v>
      </c>
      <c r="P3817" s="63">
        <f t="shared" si="16"/>
        <v>4727358188</v>
      </c>
      <c r="Q3817" s="42">
        <f t="shared" si="1"/>
        <v>4</v>
      </c>
      <c r="R3817" s="1"/>
      <c r="S3817" s="1"/>
      <c r="T3817" s="1"/>
    </row>
    <row r="3818" ht="15.75" customHeight="1">
      <c r="A3818" s="1"/>
      <c r="B3818" s="1"/>
      <c r="C3818" s="1"/>
      <c r="D3818" s="1"/>
      <c r="E3818" s="1"/>
      <c r="F3818" s="1"/>
      <c r="G3818" s="1"/>
      <c r="H3818" s="1"/>
      <c r="I3818" s="1"/>
      <c r="J3818" s="1"/>
      <c r="K3818" s="1"/>
      <c r="L3818" s="20"/>
      <c r="M3818" s="42" t="str">
        <f t="shared" si="14"/>
        <v/>
      </c>
      <c r="N3818" s="60">
        <f t="shared" si="5"/>
        <v>5</v>
      </c>
      <c r="O3818" s="61">
        <f t="shared" si="15"/>
        <v>94547163.75</v>
      </c>
      <c r="P3818" s="63">
        <f t="shared" si="16"/>
        <v>4821905351</v>
      </c>
      <c r="Q3818" s="42">
        <f t="shared" si="1"/>
        <v>0</v>
      </c>
      <c r="R3818" s="1"/>
      <c r="S3818" s="1"/>
      <c r="T3818" s="1"/>
    </row>
    <row r="3819" ht="15.75" customHeight="1">
      <c r="A3819" s="1"/>
      <c r="B3819" s="1"/>
      <c r="C3819" s="1"/>
      <c r="D3819" s="1"/>
      <c r="E3819" s="1"/>
      <c r="F3819" s="1"/>
      <c r="G3819" s="1"/>
      <c r="H3819" s="1"/>
      <c r="I3819" s="1"/>
      <c r="J3819" s="1"/>
      <c r="K3819" s="1"/>
      <c r="L3819" s="20"/>
      <c r="M3819" s="42" t="str">
        <f t="shared" si="14"/>
        <v/>
      </c>
      <c r="N3819" s="60">
        <f t="shared" si="5"/>
        <v>58</v>
      </c>
      <c r="O3819" s="61">
        <f t="shared" si="15"/>
        <v>96438107.03</v>
      </c>
      <c r="P3819" s="63">
        <f t="shared" si="16"/>
        <v>4918343458</v>
      </c>
      <c r="Q3819" s="42">
        <f t="shared" si="1"/>
        <v>0</v>
      </c>
      <c r="R3819" s="1"/>
      <c r="S3819" s="1"/>
      <c r="T3819" s="1"/>
    </row>
    <row r="3820" ht="15.75" customHeight="1">
      <c r="A3820" s="1"/>
      <c r="B3820" s="1"/>
      <c r="C3820" s="1"/>
      <c r="D3820" s="1"/>
      <c r="E3820" s="1"/>
      <c r="F3820" s="1"/>
      <c r="G3820" s="1"/>
      <c r="H3820" s="1"/>
      <c r="I3820" s="1"/>
      <c r="J3820" s="1"/>
      <c r="K3820" s="1"/>
      <c r="L3820" s="20"/>
      <c r="M3820" s="42" t="str">
        <f t="shared" si="14"/>
        <v/>
      </c>
      <c r="N3820" s="60">
        <f t="shared" si="5"/>
        <v>83</v>
      </c>
      <c r="O3820" s="61">
        <f t="shared" si="15"/>
        <v>-98366869.17</v>
      </c>
      <c r="P3820" s="63">
        <f t="shared" si="16"/>
        <v>4819976589</v>
      </c>
      <c r="Q3820" s="42">
        <f t="shared" si="1"/>
        <v>1</v>
      </c>
      <c r="R3820" s="1"/>
      <c r="S3820" s="1"/>
      <c r="T3820" s="1"/>
    </row>
    <row r="3821" ht="15.75" customHeight="1">
      <c r="A3821" s="1"/>
      <c r="B3821" s="1"/>
      <c r="C3821" s="1"/>
      <c r="D3821" s="1"/>
      <c r="E3821" s="1"/>
      <c r="F3821" s="1"/>
      <c r="G3821" s="1"/>
      <c r="H3821" s="1"/>
      <c r="I3821" s="1"/>
      <c r="J3821" s="1"/>
      <c r="K3821" s="1"/>
      <c r="L3821" s="20"/>
      <c r="M3821" s="42" t="str">
        <f t="shared" si="14"/>
        <v/>
      </c>
      <c r="N3821" s="60">
        <f t="shared" si="5"/>
        <v>16</v>
      </c>
      <c r="O3821" s="61">
        <f t="shared" si="15"/>
        <v>96399531.78</v>
      </c>
      <c r="P3821" s="63">
        <f t="shared" si="16"/>
        <v>4916376121</v>
      </c>
      <c r="Q3821" s="42">
        <f t="shared" si="1"/>
        <v>0</v>
      </c>
      <c r="R3821" s="1"/>
      <c r="S3821" s="1"/>
      <c r="T3821" s="1"/>
    </row>
    <row r="3822" ht="15.75" customHeight="1">
      <c r="A3822" s="1"/>
      <c r="B3822" s="1"/>
      <c r="C3822" s="1"/>
      <c r="D3822" s="1"/>
      <c r="E3822" s="1"/>
      <c r="F3822" s="1"/>
      <c r="G3822" s="1"/>
      <c r="H3822" s="1"/>
      <c r="I3822" s="1"/>
      <c r="J3822" s="1"/>
      <c r="K3822" s="1"/>
      <c r="L3822" s="20"/>
      <c r="M3822" s="42" t="str">
        <f t="shared" si="14"/>
        <v/>
      </c>
      <c r="N3822" s="60">
        <f t="shared" si="5"/>
        <v>78</v>
      </c>
      <c r="O3822" s="61">
        <f t="shared" si="15"/>
        <v>-98327522.42</v>
      </c>
      <c r="P3822" s="63">
        <f t="shared" si="16"/>
        <v>4818048599</v>
      </c>
      <c r="Q3822" s="42">
        <f t="shared" si="1"/>
        <v>1</v>
      </c>
      <c r="R3822" s="1"/>
      <c r="S3822" s="1"/>
      <c r="T3822" s="1"/>
    </row>
    <row r="3823" ht="15.75" customHeight="1">
      <c r="A3823" s="1"/>
      <c r="B3823" s="1"/>
      <c r="C3823" s="1"/>
      <c r="D3823" s="1"/>
      <c r="E3823" s="1"/>
      <c r="F3823" s="1"/>
      <c r="G3823" s="1"/>
      <c r="H3823" s="1"/>
      <c r="I3823" s="1"/>
      <c r="J3823" s="1"/>
      <c r="K3823" s="1"/>
      <c r="L3823" s="20"/>
      <c r="M3823" s="42" t="str">
        <f t="shared" si="14"/>
        <v/>
      </c>
      <c r="N3823" s="60">
        <f t="shared" si="5"/>
        <v>71</v>
      </c>
      <c r="O3823" s="61">
        <f t="shared" si="15"/>
        <v>-96360971.97</v>
      </c>
      <c r="P3823" s="63">
        <f t="shared" si="16"/>
        <v>4721687627</v>
      </c>
      <c r="Q3823" s="42">
        <f t="shared" si="1"/>
        <v>2</v>
      </c>
      <c r="R3823" s="1"/>
      <c r="S3823" s="1"/>
      <c r="T3823" s="1"/>
    </row>
    <row r="3824" ht="15.75" customHeight="1">
      <c r="A3824" s="1"/>
      <c r="B3824" s="1"/>
      <c r="C3824" s="1"/>
      <c r="D3824" s="1"/>
      <c r="E3824" s="1"/>
      <c r="F3824" s="1"/>
      <c r="G3824" s="1"/>
      <c r="H3824" s="1"/>
      <c r="I3824" s="1"/>
      <c r="J3824" s="1"/>
      <c r="K3824" s="1"/>
      <c r="L3824" s="20"/>
      <c r="M3824" s="42" t="str">
        <f t="shared" si="14"/>
        <v/>
      </c>
      <c r="N3824" s="60">
        <f t="shared" si="5"/>
        <v>62</v>
      </c>
      <c r="O3824" s="61">
        <f t="shared" si="15"/>
        <v>-94433752.53</v>
      </c>
      <c r="P3824" s="63">
        <f t="shared" si="16"/>
        <v>4627253874</v>
      </c>
      <c r="Q3824" s="42">
        <f t="shared" si="1"/>
        <v>3</v>
      </c>
      <c r="R3824" s="1"/>
      <c r="S3824" s="1"/>
      <c r="T3824" s="1"/>
    </row>
    <row r="3825" ht="15.75" customHeight="1">
      <c r="A3825" s="1"/>
      <c r="B3825" s="1"/>
      <c r="C3825" s="1"/>
      <c r="D3825" s="1"/>
      <c r="E3825" s="1"/>
      <c r="F3825" s="1"/>
      <c r="G3825" s="1"/>
      <c r="H3825" s="1"/>
      <c r="I3825" s="1"/>
      <c r="J3825" s="1"/>
      <c r="K3825" s="1"/>
      <c r="L3825" s="20"/>
      <c r="M3825" s="42" t="str">
        <f t="shared" si="14"/>
        <v/>
      </c>
      <c r="N3825" s="60">
        <f t="shared" si="5"/>
        <v>95</v>
      </c>
      <c r="O3825" s="61">
        <f t="shared" si="15"/>
        <v>-92545077.48</v>
      </c>
      <c r="P3825" s="63">
        <f t="shared" si="16"/>
        <v>4534708797</v>
      </c>
      <c r="Q3825" s="42">
        <f t="shared" si="1"/>
        <v>4</v>
      </c>
      <c r="R3825" s="1"/>
      <c r="S3825" s="1"/>
      <c r="T3825" s="1"/>
    </row>
    <row r="3826" ht="15.75" customHeight="1">
      <c r="A3826" s="1"/>
      <c r="B3826" s="1"/>
      <c r="C3826" s="1"/>
      <c r="D3826" s="1"/>
      <c r="E3826" s="1"/>
      <c r="F3826" s="1"/>
      <c r="G3826" s="1"/>
      <c r="H3826" s="1"/>
      <c r="I3826" s="1"/>
      <c r="J3826" s="1"/>
      <c r="K3826" s="1"/>
      <c r="L3826" s="20"/>
      <c r="M3826" s="42" t="str">
        <f t="shared" si="14"/>
        <v/>
      </c>
      <c r="N3826" s="60">
        <f t="shared" si="5"/>
        <v>79</v>
      </c>
      <c r="O3826" s="61">
        <f t="shared" si="15"/>
        <v>-90694175.93</v>
      </c>
      <c r="P3826" s="63">
        <f t="shared" si="16"/>
        <v>4444014621</v>
      </c>
      <c r="Q3826" s="42">
        <f t="shared" si="1"/>
        <v>5</v>
      </c>
      <c r="R3826" s="1"/>
      <c r="S3826" s="1"/>
      <c r="T3826" s="1"/>
    </row>
    <row r="3827" ht="15.75" customHeight="1">
      <c r="A3827" s="1"/>
      <c r="B3827" s="1"/>
      <c r="C3827" s="1"/>
      <c r="D3827" s="1"/>
      <c r="E3827" s="1"/>
      <c r="F3827" s="1"/>
      <c r="G3827" s="1"/>
      <c r="H3827" s="1"/>
      <c r="I3827" s="1"/>
      <c r="J3827" s="1"/>
      <c r="K3827" s="1"/>
      <c r="L3827" s="20"/>
      <c r="M3827" s="42" t="str">
        <f t="shared" si="14"/>
        <v/>
      </c>
      <c r="N3827" s="60">
        <f t="shared" si="5"/>
        <v>93</v>
      </c>
      <c r="O3827" s="61">
        <f t="shared" si="15"/>
        <v>-88880292.41</v>
      </c>
      <c r="P3827" s="63">
        <f t="shared" si="16"/>
        <v>4355134328</v>
      </c>
      <c r="Q3827" s="42">
        <f t="shared" si="1"/>
        <v>6</v>
      </c>
      <c r="R3827" s="1"/>
      <c r="S3827" s="1"/>
      <c r="T3827" s="1"/>
    </row>
    <row r="3828" ht="15.75" customHeight="1">
      <c r="A3828" s="1"/>
      <c r="B3828" s="1"/>
      <c r="C3828" s="1"/>
      <c r="D3828" s="1"/>
      <c r="E3828" s="1"/>
      <c r="F3828" s="1"/>
      <c r="G3828" s="1"/>
      <c r="H3828" s="1"/>
      <c r="I3828" s="1"/>
      <c r="J3828" s="1"/>
      <c r="K3828" s="1"/>
      <c r="L3828" s="20"/>
      <c r="M3828" s="42" t="str">
        <f t="shared" si="14"/>
        <v/>
      </c>
      <c r="N3828" s="60">
        <f t="shared" si="5"/>
        <v>30</v>
      </c>
      <c r="O3828" s="61">
        <f t="shared" si="15"/>
        <v>87102686.56</v>
      </c>
      <c r="P3828" s="63">
        <f t="shared" si="16"/>
        <v>4442237015</v>
      </c>
      <c r="Q3828" s="42">
        <f t="shared" si="1"/>
        <v>0</v>
      </c>
      <c r="R3828" s="1"/>
      <c r="S3828" s="1"/>
      <c r="T3828" s="1"/>
    </row>
    <row r="3829" ht="15.75" customHeight="1">
      <c r="A3829" s="1"/>
      <c r="B3829" s="1"/>
      <c r="C3829" s="1"/>
      <c r="D3829" s="1"/>
      <c r="E3829" s="1"/>
      <c r="F3829" s="1"/>
      <c r="G3829" s="1"/>
      <c r="H3829" s="1"/>
      <c r="I3829" s="1"/>
      <c r="J3829" s="1"/>
      <c r="K3829" s="1"/>
      <c r="L3829" s="20"/>
      <c r="M3829" s="42" t="str">
        <f t="shared" si="14"/>
        <v/>
      </c>
      <c r="N3829" s="60">
        <f t="shared" si="5"/>
        <v>100</v>
      </c>
      <c r="O3829" s="61">
        <f t="shared" si="15"/>
        <v>-88844740.3</v>
      </c>
      <c r="P3829" s="63">
        <f t="shared" si="16"/>
        <v>4353392275</v>
      </c>
      <c r="Q3829" s="42">
        <f t="shared" si="1"/>
        <v>1</v>
      </c>
      <c r="R3829" s="1"/>
      <c r="S3829" s="1"/>
      <c r="T3829" s="1"/>
    </row>
    <row r="3830" ht="15.75" customHeight="1">
      <c r="A3830" s="1"/>
      <c r="B3830" s="1"/>
      <c r="C3830" s="1"/>
      <c r="D3830" s="1"/>
      <c r="E3830" s="1"/>
      <c r="F3830" s="1"/>
      <c r="G3830" s="1"/>
      <c r="H3830" s="1"/>
      <c r="I3830" s="1"/>
      <c r="J3830" s="1"/>
      <c r="K3830" s="1"/>
      <c r="L3830" s="20"/>
      <c r="M3830" s="42" t="str">
        <f t="shared" si="14"/>
        <v/>
      </c>
      <c r="N3830" s="60">
        <f t="shared" si="5"/>
        <v>93</v>
      </c>
      <c r="O3830" s="61">
        <f t="shared" si="15"/>
        <v>-87067845.49</v>
      </c>
      <c r="P3830" s="63">
        <f t="shared" si="16"/>
        <v>4266324429</v>
      </c>
      <c r="Q3830" s="42">
        <f t="shared" si="1"/>
        <v>2</v>
      </c>
      <c r="R3830" s="1"/>
      <c r="S3830" s="1"/>
      <c r="T3830" s="1"/>
    </row>
    <row r="3831" ht="15.75" customHeight="1">
      <c r="A3831" s="1"/>
      <c r="B3831" s="1"/>
      <c r="C3831" s="1"/>
      <c r="D3831" s="1"/>
      <c r="E3831" s="1"/>
      <c r="F3831" s="1"/>
      <c r="G3831" s="1"/>
      <c r="H3831" s="1"/>
      <c r="I3831" s="1"/>
      <c r="J3831" s="1"/>
      <c r="K3831" s="1"/>
      <c r="L3831" s="20"/>
      <c r="M3831" s="42" t="str">
        <f t="shared" si="14"/>
        <v/>
      </c>
      <c r="N3831" s="60">
        <f t="shared" si="5"/>
        <v>25</v>
      </c>
      <c r="O3831" s="61">
        <f t="shared" si="15"/>
        <v>85326488.58</v>
      </c>
      <c r="P3831" s="63">
        <f t="shared" si="16"/>
        <v>4351650918</v>
      </c>
      <c r="Q3831" s="42">
        <f t="shared" si="1"/>
        <v>0</v>
      </c>
      <c r="R3831" s="1"/>
      <c r="S3831" s="1"/>
      <c r="T3831" s="1"/>
    </row>
    <row r="3832" ht="15.75" customHeight="1">
      <c r="A3832" s="1"/>
      <c r="B3832" s="1"/>
      <c r="C3832" s="1"/>
      <c r="D3832" s="1"/>
      <c r="E3832" s="1"/>
      <c r="F3832" s="1"/>
      <c r="G3832" s="1"/>
      <c r="H3832" s="1"/>
      <c r="I3832" s="1"/>
      <c r="J3832" s="1"/>
      <c r="K3832" s="1"/>
      <c r="L3832" s="20"/>
      <c r="M3832" s="42" t="str">
        <f t="shared" si="14"/>
        <v/>
      </c>
      <c r="N3832" s="60">
        <f t="shared" si="5"/>
        <v>100</v>
      </c>
      <c r="O3832" s="61">
        <f t="shared" si="15"/>
        <v>-87033018.35</v>
      </c>
      <c r="P3832" s="63">
        <f t="shared" si="16"/>
        <v>4264617899</v>
      </c>
      <c r="Q3832" s="42">
        <f t="shared" si="1"/>
        <v>1</v>
      </c>
      <c r="R3832" s="1"/>
      <c r="S3832" s="1"/>
      <c r="T3832" s="1"/>
    </row>
    <row r="3833" ht="15.75" customHeight="1">
      <c r="A3833" s="1"/>
      <c r="B3833" s="1"/>
      <c r="C3833" s="1"/>
      <c r="D3833" s="1"/>
      <c r="E3833" s="1"/>
      <c r="F3833" s="1"/>
      <c r="G3833" s="1"/>
      <c r="H3833" s="1"/>
      <c r="I3833" s="1"/>
      <c r="J3833" s="1"/>
      <c r="K3833" s="1"/>
      <c r="L3833" s="20"/>
      <c r="M3833" s="42" t="str">
        <f t="shared" si="14"/>
        <v/>
      </c>
      <c r="N3833" s="60">
        <f t="shared" si="5"/>
        <v>95</v>
      </c>
      <c r="O3833" s="61">
        <f t="shared" si="15"/>
        <v>-85292357.98</v>
      </c>
      <c r="P3833" s="63">
        <f t="shared" si="16"/>
        <v>4179325541</v>
      </c>
      <c r="Q3833" s="42">
        <f t="shared" si="1"/>
        <v>2</v>
      </c>
      <c r="R3833" s="1"/>
      <c r="S3833" s="1"/>
      <c r="T3833" s="1"/>
    </row>
    <row r="3834" ht="15.75" customHeight="1">
      <c r="A3834" s="1"/>
      <c r="B3834" s="1"/>
      <c r="C3834" s="1"/>
      <c r="D3834" s="1"/>
      <c r="E3834" s="1"/>
      <c r="F3834" s="1"/>
      <c r="G3834" s="1"/>
      <c r="H3834" s="1"/>
      <c r="I3834" s="1"/>
      <c r="J3834" s="1"/>
      <c r="K3834" s="1"/>
      <c r="L3834" s="20"/>
      <c r="M3834" s="42" t="str">
        <f t="shared" si="14"/>
        <v/>
      </c>
      <c r="N3834" s="60">
        <f t="shared" si="5"/>
        <v>90</v>
      </c>
      <c r="O3834" s="61">
        <f t="shared" si="15"/>
        <v>-83586510.83</v>
      </c>
      <c r="P3834" s="63">
        <f t="shared" si="16"/>
        <v>4095739030</v>
      </c>
      <c r="Q3834" s="42">
        <f t="shared" si="1"/>
        <v>3</v>
      </c>
      <c r="R3834" s="1"/>
      <c r="S3834" s="1"/>
      <c r="T3834" s="1"/>
    </row>
    <row r="3835" ht="15.75" customHeight="1">
      <c r="A3835" s="1"/>
      <c r="B3835" s="1"/>
      <c r="C3835" s="1"/>
      <c r="D3835" s="1"/>
      <c r="E3835" s="1"/>
      <c r="F3835" s="1"/>
      <c r="G3835" s="1"/>
      <c r="H3835" s="1"/>
      <c r="I3835" s="1"/>
      <c r="J3835" s="1"/>
      <c r="K3835" s="1"/>
      <c r="L3835" s="20"/>
      <c r="M3835" s="42" t="str">
        <f t="shared" si="14"/>
        <v/>
      </c>
      <c r="N3835" s="60">
        <f t="shared" si="5"/>
        <v>50</v>
      </c>
      <c r="O3835" s="61">
        <f t="shared" si="15"/>
        <v>81914780.61</v>
      </c>
      <c r="P3835" s="63">
        <f t="shared" si="16"/>
        <v>4177653811</v>
      </c>
      <c r="Q3835" s="42">
        <f t="shared" si="1"/>
        <v>0</v>
      </c>
      <c r="R3835" s="1"/>
      <c r="S3835" s="1"/>
      <c r="T3835" s="1"/>
    </row>
    <row r="3836" ht="15.75" customHeight="1">
      <c r="A3836" s="1"/>
      <c r="B3836" s="1"/>
      <c r="C3836" s="1"/>
      <c r="D3836" s="1"/>
      <c r="E3836" s="1"/>
      <c r="F3836" s="1"/>
      <c r="G3836" s="1"/>
      <c r="H3836" s="1"/>
      <c r="I3836" s="1"/>
      <c r="J3836" s="1"/>
      <c r="K3836" s="1"/>
      <c r="L3836" s="20"/>
      <c r="M3836" s="42" t="str">
        <f t="shared" si="14"/>
        <v/>
      </c>
      <c r="N3836" s="60">
        <f t="shared" si="5"/>
        <v>39</v>
      </c>
      <c r="O3836" s="61">
        <f t="shared" si="15"/>
        <v>83553076.22</v>
      </c>
      <c r="P3836" s="63">
        <f t="shared" si="16"/>
        <v>4261206887</v>
      </c>
      <c r="Q3836" s="42">
        <f t="shared" si="1"/>
        <v>0</v>
      </c>
      <c r="R3836" s="1"/>
      <c r="S3836" s="1"/>
      <c r="T3836" s="1"/>
    </row>
    <row r="3837" ht="15.75" customHeight="1">
      <c r="A3837" s="1"/>
      <c r="B3837" s="1"/>
      <c r="C3837" s="1"/>
      <c r="D3837" s="1"/>
      <c r="E3837" s="1"/>
      <c r="F3837" s="1"/>
      <c r="G3837" s="1"/>
      <c r="H3837" s="1"/>
      <c r="I3837" s="1"/>
      <c r="J3837" s="1"/>
      <c r="K3837" s="1"/>
      <c r="L3837" s="20"/>
      <c r="M3837" s="42" t="str">
        <f t="shared" si="14"/>
        <v/>
      </c>
      <c r="N3837" s="60">
        <f t="shared" si="5"/>
        <v>89</v>
      </c>
      <c r="O3837" s="61">
        <f t="shared" si="15"/>
        <v>-85224137.75</v>
      </c>
      <c r="P3837" s="63">
        <f t="shared" si="16"/>
        <v>4175982750</v>
      </c>
      <c r="Q3837" s="42">
        <f t="shared" si="1"/>
        <v>1</v>
      </c>
      <c r="R3837" s="1"/>
      <c r="S3837" s="1"/>
      <c r="T3837" s="1"/>
    </row>
    <row r="3838" ht="15.75" customHeight="1">
      <c r="A3838" s="1"/>
      <c r="B3838" s="1"/>
      <c r="C3838" s="1"/>
      <c r="D3838" s="1"/>
      <c r="E3838" s="1"/>
      <c r="F3838" s="1"/>
      <c r="G3838" s="1"/>
      <c r="H3838" s="1"/>
      <c r="I3838" s="1"/>
      <c r="J3838" s="1"/>
      <c r="K3838" s="1"/>
      <c r="L3838" s="20"/>
      <c r="M3838" s="42" t="str">
        <f t="shared" si="14"/>
        <v/>
      </c>
      <c r="N3838" s="60">
        <f t="shared" si="5"/>
        <v>19</v>
      </c>
      <c r="O3838" s="61">
        <f t="shared" si="15"/>
        <v>83519654.99</v>
      </c>
      <c r="P3838" s="63">
        <f t="shared" si="16"/>
        <v>4259502405</v>
      </c>
      <c r="Q3838" s="42">
        <f t="shared" si="1"/>
        <v>0</v>
      </c>
      <c r="R3838" s="1"/>
      <c r="S3838" s="1"/>
      <c r="T3838" s="1"/>
    </row>
    <row r="3839" ht="15.75" customHeight="1">
      <c r="A3839" s="1"/>
      <c r="B3839" s="1"/>
      <c r="C3839" s="1"/>
      <c r="D3839" s="1"/>
      <c r="E3839" s="1"/>
      <c r="F3839" s="1"/>
      <c r="G3839" s="1"/>
      <c r="H3839" s="1"/>
      <c r="I3839" s="1"/>
      <c r="J3839" s="1"/>
      <c r="K3839" s="1"/>
      <c r="L3839" s="20"/>
      <c r="M3839" s="42" t="str">
        <f t="shared" si="14"/>
        <v/>
      </c>
      <c r="N3839" s="60">
        <f t="shared" si="5"/>
        <v>94</v>
      </c>
      <c r="O3839" s="61">
        <f t="shared" si="15"/>
        <v>-85190048.09</v>
      </c>
      <c r="P3839" s="63">
        <f t="shared" si="16"/>
        <v>4174312356</v>
      </c>
      <c r="Q3839" s="42">
        <f t="shared" si="1"/>
        <v>1</v>
      </c>
      <c r="R3839" s="1"/>
      <c r="S3839" s="1"/>
      <c r="T3839" s="1"/>
    </row>
    <row r="3840" ht="15.75" customHeight="1">
      <c r="A3840" s="1"/>
      <c r="B3840" s="1"/>
      <c r="C3840" s="1"/>
      <c r="D3840" s="1"/>
      <c r="E3840" s="1"/>
      <c r="F3840" s="1"/>
      <c r="G3840" s="1"/>
      <c r="H3840" s="1"/>
      <c r="I3840" s="1"/>
      <c r="J3840" s="1"/>
      <c r="K3840" s="1"/>
      <c r="L3840" s="20"/>
      <c r="M3840" s="42" t="str">
        <f t="shared" si="14"/>
        <v/>
      </c>
      <c r="N3840" s="60">
        <f t="shared" si="5"/>
        <v>93</v>
      </c>
      <c r="O3840" s="61">
        <f t="shared" si="15"/>
        <v>-83486247.13</v>
      </c>
      <c r="P3840" s="63">
        <f t="shared" si="16"/>
        <v>4090826109</v>
      </c>
      <c r="Q3840" s="42">
        <f t="shared" si="1"/>
        <v>2</v>
      </c>
      <c r="R3840" s="1"/>
      <c r="S3840" s="1"/>
      <c r="T3840" s="1"/>
    </row>
    <row r="3841" ht="15.75" customHeight="1">
      <c r="A3841" s="1"/>
      <c r="B3841" s="1"/>
      <c r="C3841" s="1"/>
      <c r="D3841" s="1"/>
      <c r="E3841" s="1"/>
      <c r="F3841" s="1"/>
      <c r="G3841" s="1"/>
      <c r="H3841" s="1"/>
      <c r="I3841" s="1"/>
      <c r="J3841" s="1"/>
      <c r="K3841" s="1"/>
      <c r="L3841" s="20"/>
      <c r="M3841" s="42" t="str">
        <f t="shared" si="14"/>
        <v/>
      </c>
      <c r="N3841" s="60">
        <f t="shared" si="5"/>
        <v>9</v>
      </c>
      <c r="O3841" s="61">
        <f t="shared" si="15"/>
        <v>81816522.19</v>
      </c>
      <c r="P3841" s="63">
        <f t="shared" si="16"/>
        <v>4172642631</v>
      </c>
      <c r="Q3841" s="42">
        <f t="shared" si="1"/>
        <v>0</v>
      </c>
      <c r="R3841" s="1"/>
      <c r="S3841" s="1"/>
      <c r="T3841" s="1"/>
    </row>
    <row r="3842" ht="15.75" customHeight="1">
      <c r="A3842" s="1"/>
      <c r="B3842" s="1"/>
      <c r="C3842" s="1"/>
      <c r="D3842" s="1"/>
      <c r="E3842" s="1"/>
      <c r="F3842" s="1"/>
      <c r="G3842" s="1"/>
      <c r="H3842" s="1"/>
      <c r="I3842" s="1"/>
      <c r="J3842" s="1"/>
      <c r="K3842" s="1"/>
      <c r="L3842" s="20"/>
      <c r="M3842" s="42" t="str">
        <f t="shared" si="14"/>
        <v/>
      </c>
      <c r="N3842" s="60">
        <f t="shared" si="5"/>
        <v>53</v>
      </c>
      <c r="O3842" s="61">
        <f t="shared" si="15"/>
        <v>83452852.63</v>
      </c>
      <c r="P3842" s="63">
        <f t="shared" si="16"/>
        <v>4256095484</v>
      </c>
      <c r="Q3842" s="42">
        <f t="shared" si="1"/>
        <v>0</v>
      </c>
      <c r="R3842" s="1"/>
      <c r="S3842" s="1"/>
      <c r="T3842" s="1"/>
    </row>
    <row r="3843" ht="15.75" customHeight="1">
      <c r="A3843" s="1"/>
      <c r="B3843" s="1"/>
      <c r="C3843" s="1"/>
      <c r="D3843" s="1"/>
      <c r="E3843" s="1"/>
      <c r="F3843" s="1"/>
      <c r="G3843" s="1"/>
      <c r="H3843" s="1"/>
      <c r="I3843" s="1"/>
      <c r="J3843" s="1"/>
      <c r="K3843" s="1"/>
      <c r="L3843" s="20"/>
      <c r="M3843" s="42" t="str">
        <f t="shared" si="14"/>
        <v/>
      </c>
      <c r="N3843" s="60">
        <f t="shared" si="5"/>
        <v>35</v>
      </c>
      <c r="O3843" s="61">
        <f t="shared" si="15"/>
        <v>85121909.68</v>
      </c>
      <c r="P3843" s="63">
        <f t="shared" si="16"/>
        <v>4341217394</v>
      </c>
      <c r="Q3843" s="42">
        <f t="shared" si="1"/>
        <v>0</v>
      </c>
      <c r="R3843" s="1"/>
      <c r="S3843" s="1"/>
      <c r="T3843" s="1"/>
    </row>
    <row r="3844" ht="15.75" customHeight="1">
      <c r="A3844" s="1"/>
      <c r="B3844" s="1"/>
      <c r="C3844" s="1"/>
      <c r="D3844" s="1"/>
      <c r="E3844" s="1"/>
      <c r="F3844" s="1"/>
      <c r="G3844" s="1"/>
      <c r="H3844" s="1"/>
      <c r="I3844" s="1"/>
      <c r="J3844" s="1"/>
      <c r="K3844" s="1"/>
      <c r="L3844" s="20"/>
      <c r="M3844" s="42" t="str">
        <f t="shared" si="14"/>
        <v/>
      </c>
      <c r="N3844" s="60">
        <f t="shared" si="5"/>
        <v>99</v>
      </c>
      <c r="O3844" s="61">
        <f t="shared" si="15"/>
        <v>-86824347.88</v>
      </c>
      <c r="P3844" s="63">
        <f t="shared" si="16"/>
        <v>4254393046</v>
      </c>
      <c r="Q3844" s="42">
        <f t="shared" si="1"/>
        <v>1</v>
      </c>
      <c r="R3844" s="1"/>
      <c r="S3844" s="1"/>
      <c r="T3844" s="1"/>
    </row>
    <row r="3845" ht="15.75" customHeight="1">
      <c r="A3845" s="1"/>
      <c r="B3845" s="1"/>
      <c r="C3845" s="1"/>
      <c r="D3845" s="1"/>
      <c r="E3845" s="1"/>
      <c r="F3845" s="1"/>
      <c r="G3845" s="1"/>
      <c r="H3845" s="1"/>
      <c r="I3845" s="1"/>
      <c r="J3845" s="1"/>
      <c r="K3845" s="1"/>
      <c r="L3845" s="20"/>
      <c r="M3845" s="42" t="str">
        <f t="shared" si="14"/>
        <v/>
      </c>
      <c r="N3845" s="60">
        <f t="shared" si="5"/>
        <v>39</v>
      </c>
      <c r="O3845" s="61">
        <f t="shared" si="15"/>
        <v>85087860.92</v>
      </c>
      <c r="P3845" s="63">
        <f t="shared" si="16"/>
        <v>4339480907</v>
      </c>
      <c r="Q3845" s="42">
        <f t="shared" si="1"/>
        <v>0</v>
      </c>
      <c r="R3845" s="1"/>
      <c r="S3845" s="1"/>
      <c r="T3845" s="1"/>
    </row>
    <row r="3846" ht="15.75" customHeight="1">
      <c r="A3846" s="1"/>
      <c r="B3846" s="1"/>
      <c r="C3846" s="1"/>
      <c r="D3846" s="1"/>
      <c r="E3846" s="1"/>
      <c r="F3846" s="1"/>
      <c r="G3846" s="1"/>
      <c r="H3846" s="1"/>
      <c r="I3846" s="1"/>
      <c r="J3846" s="1"/>
      <c r="K3846" s="1"/>
      <c r="L3846" s="20"/>
      <c r="M3846" s="42" t="str">
        <f t="shared" si="14"/>
        <v/>
      </c>
      <c r="N3846" s="60">
        <f t="shared" si="5"/>
        <v>98</v>
      </c>
      <c r="O3846" s="61">
        <f t="shared" si="15"/>
        <v>-86789618.14</v>
      </c>
      <c r="P3846" s="63">
        <f t="shared" si="16"/>
        <v>4252691289</v>
      </c>
      <c r="Q3846" s="42">
        <f t="shared" si="1"/>
        <v>1</v>
      </c>
      <c r="R3846" s="1"/>
      <c r="S3846" s="1"/>
      <c r="T3846" s="1"/>
    </row>
    <row r="3847" ht="15.75" customHeight="1">
      <c r="A3847" s="1"/>
      <c r="B3847" s="1"/>
      <c r="C3847" s="1"/>
      <c r="D3847" s="1"/>
      <c r="E3847" s="1"/>
      <c r="F3847" s="1"/>
      <c r="G3847" s="1"/>
      <c r="H3847" s="1"/>
      <c r="I3847" s="1"/>
      <c r="J3847" s="1"/>
      <c r="K3847" s="1"/>
      <c r="L3847" s="20"/>
      <c r="M3847" s="42" t="str">
        <f t="shared" si="14"/>
        <v/>
      </c>
      <c r="N3847" s="60">
        <f t="shared" si="5"/>
        <v>37</v>
      </c>
      <c r="O3847" s="61">
        <f t="shared" si="15"/>
        <v>85053825.77</v>
      </c>
      <c r="P3847" s="63">
        <f t="shared" si="16"/>
        <v>4337745114</v>
      </c>
      <c r="Q3847" s="42">
        <f t="shared" si="1"/>
        <v>0</v>
      </c>
      <c r="R3847" s="1"/>
      <c r="S3847" s="1"/>
      <c r="T3847" s="1"/>
    </row>
    <row r="3848" ht="15.75" customHeight="1">
      <c r="A3848" s="1"/>
      <c r="B3848" s="1"/>
      <c r="C3848" s="1"/>
      <c r="D3848" s="1"/>
      <c r="E3848" s="1"/>
      <c r="F3848" s="1"/>
      <c r="G3848" s="1"/>
      <c r="H3848" s="1"/>
      <c r="I3848" s="1"/>
      <c r="J3848" s="1"/>
      <c r="K3848" s="1"/>
      <c r="L3848" s="20"/>
      <c r="M3848" s="42" t="str">
        <f t="shared" si="14"/>
        <v/>
      </c>
      <c r="N3848" s="60">
        <f t="shared" si="5"/>
        <v>38</v>
      </c>
      <c r="O3848" s="61">
        <f t="shared" si="15"/>
        <v>86754902.29</v>
      </c>
      <c r="P3848" s="63">
        <f t="shared" si="16"/>
        <v>4424500017</v>
      </c>
      <c r="Q3848" s="42">
        <f t="shared" si="1"/>
        <v>0</v>
      </c>
      <c r="R3848" s="1"/>
      <c r="S3848" s="1"/>
      <c r="T3848" s="1"/>
    </row>
    <row r="3849" ht="15.75" customHeight="1">
      <c r="A3849" s="1"/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20"/>
      <c r="M3849" s="42" t="str">
        <f t="shared" si="14"/>
        <v/>
      </c>
      <c r="N3849" s="60">
        <f t="shared" si="5"/>
        <v>25</v>
      </c>
      <c r="O3849" s="61">
        <f t="shared" si="15"/>
        <v>88490000.34</v>
      </c>
      <c r="P3849" s="63">
        <f t="shared" si="16"/>
        <v>4512990017</v>
      </c>
      <c r="Q3849" s="42">
        <f t="shared" si="1"/>
        <v>0</v>
      </c>
      <c r="R3849" s="1"/>
      <c r="S3849" s="1"/>
      <c r="T3849" s="1"/>
    </row>
    <row r="3850" ht="15.75" customHeight="1">
      <c r="A3850" s="1"/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20"/>
      <c r="M3850" s="42" t="str">
        <f t="shared" si="14"/>
        <v/>
      </c>
      <c r="N3850" s="60">
        <f t="shared" si="5"/>
        <v>10</v>
      </c>
      <c r="O3850" s="61">
        <f t="shared" si="15"/>
        <v>90259800.34</v>
      </c>
      <c r="P3850" s="63">
        <f t="shared" si="16"/>
        <v>4603249817</v>
      </c>
      <c r="Q3850" s="42">
        <f t="shared" si="1"/>
        <v>0</v>
      </c>
      <c r="R3850" s="1"/>
      <c r="S3850" s="1"/>
      <c r="T3850" s="1"/>
    </row>
    <row r="3851" ht="15.75" customHeight="1">
      <c r="A3851" s="1"/>
      <c r="B3851" s="1"/>
      <c r="C3851" s="1"/>
      <c r="D3851" s="1"/>
      <c r="E3851" s="1"/>
      <c r="F3851" s="1"/>
      <c r="G3851" s="1"/>
      <c r="H3851" s="1"/>
      <c r="I3851" s="1"/>
      <c r="J3851" s="1"/>
      <c r="K3851" s="1"/>
      <c r="L3851" s="20"/>
      <c r="M3851" s="42" t="str">
        <f t="shared" si="14"/>
        <v/>
      </c>
      <c r="N3851" s="60">
        <f t="shared" si="5"/>
        <v>38</v>
      </c>
      <c r="O3851" s="61">
        <f t="shared" si="15"/>
        <v>92064996.35</v>
      </c>
      <c r="P3851" s="63">
        <f t="shared" si="16"/>
        <v>4695314814</v>
      </c>
      <c r="Q3851" s="42">
        <f t="shared" si="1"/>
        <v>0</v>
      </c>
      <c r="R3851" s="1"/>
      <c r="S3851" s="1"/>
      <c r="T3851" s="1"/>
    </row>
    <row r="3852" ht="15.75" customHeight="1">
      <c r="A3852" s="1"/>
      <c r="B3852" s="1"/>
      <c r="C3852" s="1"/>
      <c r="D3852" s="1"/>
      <c r="E3852" s="1"/>
      <c r="F3852" s="1"/>
      <c r="G3852" s="1"/>
      <c r="H3852" s="1"/>
      <c r="I3852" s="1"/>
      <c r="J3852" s="1"/>
      <c r="K3852" s="1"/>
      <c r="L3852" s="20"/>
      <c r="M3852" s="42" t="str">
        <f t="shared" si="14"/>
        <v/>
      </c>
      <c r="N3852" s="60">
        <f t="shared" si="5"/>
        <v>24</v>
      </c>
      <c r="O3852" s="61">
        <f t="shared" si="15"/>
        <v>93906296.28</v>
      </c>
      <c r="P3852" s="63">
        <f t="shared" si="16"/>
        <v>4789221110</v>
      </c>
      <c r="Q3852" s="42">
        <f t="shared" si="1"/>
        <v>0</v>
      </c>
      <c r="R3852" s="1"/>
      <c r="S3852" s="1"/>
      <c r="T3852" s="1"/>
    </row>
    <row r="3853" ht="15.75" customHeight="1">
      <c r="A3853" s="1"/>
      <c r="B3853" s="1"/>
      <c r="C3853" s="1"/>
      <c r="D3853" s="1"/>
      <c r="E3853" s="1"/>
      <c r="F3853" s="1"/>
      <c r="G3853" s="1"/>
      <c r="H3853" s="1"/>
      <c r="I3853" s="1"/>
      <c r="J3853" s="1"/>
      <c r="K3853" s="1"/>
      <c r="L3853" s="20"/>
      <c r="M3853" s="42" t="str">
        <f t="shared" si="14"/>
        <v/>
      </c>
      <c r="N3853" s="60">
        <f t="shared" si="5"/>
        <v>37</v>
      </c>
      <c r="O3853" s="61">
        <f t="shared" si="15"/>
        <v>95784422.2</v>
      </c>
      <c r="P3853" s="63">
        <f t="shared" si="16"/>
        <v>4885005532</v>
      </c>
      <c r="Q3853" s="42">
        <f t="shared" si="1"/>
        <v>0</v>
      </c>
      <c r="R3853" s="1"/>
      <c r="S3853" s="1"/>
      <c r="T3853" s="1"/>
    </row>
    <row r="3854" ht="15.75" customHeight="1">
      <c r="A3854" s="1"/>
      <c r="B3854" s="1"/>
      <c r="C3854" s="1"/>
      <c r="D3854" s="1"/>
      <c r="E3854" s="1"/>
      <c r="F3854" s="1"/>
      <c r="G3854" s="1"/>
      <c r="H3854" s="1"/>
      <c r="I3854" s="1"/>
      <c r="J3854" s="1"/>
      <c r="K3854" s="1"/>
      <c r="L3854" s="20"/>
      <c r="M3854" s="42" t="str">
        <f t="shared" si="14"/>
        <v/>
      </c>
      <c r="N3854" s="60">
        <f t="shared" si="5"/>
        <v>59</v>
      </c>
      <c r="O3854" s="61">
        <f t="shared" si="15"/>
        <v>97700110.65</v>
      </c>
      <c r="P3854" s="63">
        <f t="shared" si="16"/>
        <v>4982705643</v>
      </c>
      <c r="Q3854" s="42">
        <f t="shared" si="1"/>
        <v>0</v>
      </c>
      <c r="R3854" s="1"/>
      <c r="S3854" s="1"/>
      <c r="T3854" s="1"/>
    </row>
    <row r="3855" ht="15.75" customHeight="1">
      <c r="A3855" s="1"/>
      <c r="B3855" s="1"/>
      <c r="C3855" s="1"/>
      <c r="D3855" s="1"/>
      <c r="E3855" s="1"/>
      <c r="F3855" s="1"/>
      <c r="G3855" s="1"/>
      <c r="H3855" s="1"/>
      <c r="I3855" s="1"/>
      <c r="J3855" s="1"/>
      <c r="K3855" s="1"/>
      <c r="L3855" s="20"/>
      <c r="M3855" s="42" t="str">
        <f t="shared" si="14"/>
        <v/>
      </c>
      <c r="N3855" s="60">
        <f t="shared" si="5"/>
        <v>83</v>
      </c>
      <c r="O3855" s="61">
        <f t="shared" si="15"/>
        <v>-99654112.86</v>
      </c>
      <c r="P3855" s="63">
        <f t="shared" si="16"/>
        <v>4883051530</v>
      </c>
      <c r="Q3855" s="42">
        <f t="shared" si="1"/>
        <v>1</v>
      </c>
      <c r="R3855" s="1"/>
      <c r="S3855" s="1"/>
      <c r="T3855" s="1"/>
    </row>
    <row r="3856" ht="15.75" customHeight="1">
      <c r="A3856" s="1"/>
      <c r="B3856" s="1"/>
      <c r="C3856" s="1"/>
      <c r="D3856" s="1"/>
      <c r="E3856" s="1"/>
      <c r="F3856" s="1"/>
      <c r="G3856" s="1"/>
      <c r="H3856" s="1"/>
      <c r="I3856" s="1"/>
      <c r="J3856" s="1"/>
      <c r="K3856" s="1"/>
      <c r="L3856" s="20"/>
      <c r="M3856" s="42" t="str">
        <f t="shared" si="14"/>
        <v/>
      </c>
      <c r="N3856" s="60">
        <f t="shared" si="5"/>
        <v>96</v>
      </c>
      <c r="O3856" s="61">
        <f t="shared" si="15"/>
        <v>-97661030.6</v>
      </c>
      <c r="P3856" s="63">
        <f t="shared" si="16"/>
        <v>4785390499</v>
      </c>
      <c r="Q3856" s="42">
        <f t="shared" si="1"/>
        <v>2</v>
      </c>
      <c r="R3856" s="1"/>
      <c r="S3856" s="1"/>
      <c r="T3856" s="1"/>
    </row>
    <row r="3857" ht="15.75" customHeight="1">
      <c r="A3857" s="1"/>
      <c r="B3857" s="1"/>
      <c r="C3857" s="1"/>
      <c r="D3857" s="1"/>
      <c r="E3857" s="1"/>
      <c r="F3857" s="1"/>
      <c r="G3857" s="1"/>
      <c r="H3857" s="1"/>
      <c r="I3857" s="1"/>
      <c r="J3857" s="1"/>
      <c r="K3857" s="1"/>
      <c r="L3857" s="20"/>
      <c r="M3857" s="42" t="str">
        <f t="shared" si="14"/>
        <v/>
      </c>
      <c r="N3857" s="60">
        <f t="shared" si="5"/>
        <v>1</v>
      </c>
      <c r="O3857" s="61">
        <f t="shared" si="15"/>
        <v>95707809.99</v>
      </c>
      <c r="P3857" s="63">
        <f t="shared" si="16"/>
        <v>4881098309</v>
      </c>
      <c r="Q3857" s="42">
        <f t="shared" si="1"/>
        <v>0</v>
      </c>
      <c r="R3857" s="1"/>
      <c r="S3857" s="1"/>
      <c r="T3857" s="1"/>
    </row>
    <row r="3858" ht="15.75" customHeight="1">
      <c r="A3858" s="1"/>
      <c r="B3858" s="1"/>
      <c r="C3858" s="1"/>
      <c r="D3858" s="1"/>
      <c r="E3858" s="1"/>
      <c r="F3858" s="1"/>
      <c r="G3858" s="1"/>
      <c r="H3858" s="1"/>
      <c r="I3858" s="1"/>
      <c r="J3858" s="1"/>
      <c r="K3858" s="1"/>
      <c r="L3858" s="20"/>
      <c r="M3858" s="42" t="str">
        <f t="shared" si="14"/>
        <v/>
      </c>
      <c r="N3858" s="60">
        <f t="shared" si="5"/>
        <v>4</v>
      </c>
      <c r="O3858" s="61">
        <f t="shared" si="15"/>
        <v>97621966.19</v>
      </c>
      <c r="P3858" s="63">
        <f t="shared" si="16"/>
        <v>4978720276</v>
      </c>
      <c r="Q3858" s="42">
        <f t="shared" si="1"/>
        <v>0</v>
      </c>
      <c r="R3858" s="1"/>
      <c r="S3858" s="1"/>
      <c r="T3858" s="1"/>
    </row>
    <row r="3859" ht="15.75" customHeight="1">
      <c r="A3859" s="1"/>
      <c r="B3859" s="1"/>
      <c r="C3859" s="1"/>
      <c r="D3859" s="1"/>
      <c r="E3859" s="1"/>
      <c r="F3859" s="1"/>
      <c r="G3859" s="1"/>
      <c r="H3859" s="1"/>
      <c r="I3859" s="1"/>
      <c r="J3859" s="1"/>
      <c r="K3859" s="1"/>
      <c r="L3859" s="20"/>
      <c r="M3859" s="42" t="str">
        <f t="shared" si="14"/>
        <v/>
      </c>
      <c r="N3859" s="60">
        <f t="shared" si="5"/>
        <v>1</v>
      </c>
      <c r="O3859" s="61">
        <f t="shared" si="15"/>
        <v>99574405.51</v>
      </c>
      <c r="P3859" s="63">
        <f t="shared" si="16"/>
        <v>5078294681</v>
      </c>
      <c r="Q3859" s="42">
        <f t="shared" si="1"/>
        <v>0</v>
      </c>
      <c r="R3859" s="1"/>
      <c r="S3859" s="1"/>
      <c r="T3859" s="1"/>
    </row>
    <row r="3860" ht="15.75" customHeight="1">
      <c r="A3860" s="1"/>
      <c r="B3860" s="1"/>
      <c r="C3860" s="1"/>
      <c r="D3860" s="1"/>
      <c r="E3860" s="1"/>
      <c r="F3860" s="1"/>
      <c r="G3860" s="1"/>
      <c r="H3860" s="1"/>
      <c r="I3860" s="1"/>
      <c r="J3860" s="1"/>
      <c r="K3860" s="1"/>
      <c r="L3860" s="20"/>
      <c r="M3860" s="42" t="str">
        <f t="shared" si="14"/>
        <v/>
      </c>
      <c r="N3860" s="60">
        <f t="shared" si="5"/>
        <v>43</v>
      </c>
      <c r="O3860" s="61">
        <f t="shared" si="15"/>
        <v>101565893.6</v>
      </c>
      <c r="P3860" s="63">
        <f t="shared" si="16"/>
        <v>5179860575</v>
      </c>
      <c r="Q3860" s="42">
        <f t="shared" si="1"/>
        <v>0</v>
      </c>
      <c r="R3860" s="1"/>
      <c r="S3860" s="1"/>
      <c r="T3860" s="1"/>
    </row>
    <row r="3861" ht="15.75" customHeight="1">
      <c r="A3861" s="1"/>
      <c r="B3861" s="1"/>
      <c r="C3861" s="1"/>
      <c r="D3861" s="1"/>
      <c r="E3861" s="1"/>
      <c r="F3861" s="1"/>
      <c r="G3861" s="1"/>
      <c r="H3861" s="1"/>
      <c r="I3861" s="1"/>
      <c r="J3861" s="1"/>
      <c r="K3861" s="1"/>
      <c r="L3861" s="20"/>
      <c r="M3861" s="42" t="str">
        <f t="shared" si="14"/>
        <v/>
      </c>
      <c r="N3861" s="60">
        <f t="shared" si="5"/>
        <v>74</v>
      </c>
      <c r="O3861" s="61">
        <f t="shared" si="15"/>
        <v>-103597211.5</v>
      </c>
      <c r="P3861" s="63">
        <f t="shared" si="16"/>
        <v>5076263363</v>
      </c>
      <c r="Q3861" s="42">
        <f t="shared" si="1"/>
        <v>1</v>
      </c>
      <c r="R3861" s="1"/>
      <c r="S3861" s="1"/>
      <c r="T3861" s="1"/>
    </row>
    <row r="3862" ht="15.75" customHeight="1">
      <c r="A3862" s="1"/>
      <c r="B3862" s="1"/>
      <c r="C3862" s="1"/>
      <c r="D3862" s="1"/>
      <c r="E3862" s="1"/>
      <c r="F3862" s="1"/>
      <c r="G3862" s="1"/>
      <c r="H3862" s="1"/>
      <c r="I3862" s="1"/>
      <c r="J3862" s="1"/>
      <c r="K3862" s="1"/>
      <c r="L3862" s="20"/>
      <c r="M3862" s="42" t="str">
        <f t="shared" si="14"/>
        <v/>
      </c>
      <c r="N3862" s="60">
        <f t="shared" si="5"/>
        <v>62</v>
      </c>
      <c r="O3862" s="61">
        <f t="shared" si="15"/>
        <v>-101525267.3</v>
      </c>
      <c r="P3862" s="63">
        <f t="shared" si="16"/>
        <v>4974738096</v>
      </c>
      <c r="Q3862" s="42">
        <f t="shared" si="1"/>
        <v>2</v>
      </c>
      <c r="R3862" s="1"/>
      <c r="S3862" s="1"/>
      <c r="T3862" s="1"/>
    </row>
    <row r="3863" ht="15.75" customHeight="1">
      <c r="A3863" s="1"/>
      <c r="B3863" s="1"/>
      <c r="C3863" s="1"/>
      <c r="D3863" s="1"/>
      <c r="E3863" s="1"/>
      <c r="F3863" s="1"/>
      <c r="G3863" s="1"/>
      <c r="H3863" s="1"/>
      <c r="I3863" s="1"/>
      <c r="J3863" s="1"/>
      <c r="K3863" s="1"/>
      <c r="L3863" s="20"/>
      <c r="M3863" s="42" t="str">
        <f t="shared" si="14"/>
        <v/>
      </c>
      <c r="N3863" s="60">
        <f t="shared" si="5"/>
        <v>60</v>
      </c>
      <c r="O3863" s="61">
        <f t="shared" si="15"/>
        <v>-99494761.92</v>
      </c>
      <c r="P3863" s="63">
        <f t="shared" si="16"/>
        <v>4875243334</v>
      </c>
      <c r="Q3863" s="42">
        <f t="shared" si="1"/>
        <v>3</v>
      </c>
      <c r="R3863" s="1"/>
      <c r="S3863" s="1"/>
      <c r="T3863" s="1"/>
    </row>
    <row r="3864" ht="15.75" customHeight="1">
      <c r="A3864" s="1"/>
      <c r="B3864" s="1"/>
      <c r="C3864" s="1"/>
      <c r="D3864" s="1"/>
      <c r="E3864" s="1"/>
      <c r="F3864" s="1"/>
      <c r="G3864" s="1"/>
      <c r="H3864" s="1"/>
      <c r="I3864" s="1"/>
      <c r="J3864" s="1"/>
      <c r="K3864" s="1"/>
      <c r="L3864" s="20"/>
      <c r="M3864" s="42" t="str">
        <f t="shared" si="14"/>
        <v/>
      </c>
      <c r="N3864" s="60">
        <f t="shared" si="5"/>
        <v>44</v>
      </c>
      <c r="O3864" s="61">
        <f t="shared" si="15"/>
        <v>97504866.68</v>
      </c>
      <c r="P3864" s="63">
        <f t="shared" si="16"/>
        <v>4972748201</v>
      </c>
      <c r="Q3864" s="42">
        <f t="shared" si="1"/>
        <v>0</v>
      </c>
      <c r="R3864" s="1"/>
      <c r="S3864" s="1"/>
      <c r="T3864" s="1"/>
    </row>
    <row r="3865" ht="15.75" customHeight="1">
      <c r="A3865" s="1"/>
      <c r="B3865" s="1"/>
      <c r="C3865" s="1"/>
      <c r="D3865" s="1"/>
      <c r="E3865" s="1"/>
      <c r="F3865" s="1"/>
      <c r="G3865" s="1"/>
      <c r="H3865" s="1"/>
      <c r="I3865" s="1"/>
      <c r="J3865" s="1"/>
      <c r="K3865" s="1"/>
      <c r="L3865" s="20"/>
      <c r="M3865" s="42" t="str">
        <f t="shared" si="14"/>
        <v/>
      </c>
      <c r="N3865" s="60">
        <f t="shared" si="5"/>
        <v>47</v>
      </c>
      <c r="O3865" s="61">
        <f t="shared" si="15"/>
        <v>99454964.02</v>
      </c>
      <c r="P3865" s="63">
        <f t="shared" si="16"/>
        <v>5072203165</v>
      </c>
      <c r="Q3865" s="42">
        <f t="shared" si="1"/>
        <v>0</v>
      </c>
      <c r="R3865" s="1"/>
      <c r="S3865" s="1"/>
      <c r="T3865" s="1"/>
    </row>
    <row r="3866" ht="15.75" customHeight="1">
      <c r="A3866" s="1"/>
      <c r="B3866" s="1"/>
      <c r="C3866" s="1"/>
      <c r="D3866" s="1"/>
      <c r="E3866" s="1"/>
      <c r="F3866" s="1"/>
      <c r="G3866" s="1"/>
      <c r="H3866" s="1"/>
      <c r="I3866" s="1"/>
      <c r="J3866" s="1"/>
      <c r="K3866" s="1"/>
      <c r="L3866" s="20"/>
      <c r="M3866" s="42" t="str">
        <f t="shared" si="14"/>
        <v/>
      </c>
      <c r="N3866" s="60">
        <f t="shared" si="5"/>
        <v>22</v>
      </c>
      <c r="O3866" s="61">
        <f t="shared" si="15"/>
        <v>101444063.3</v>
      </c>
      <c r="P3866" s="63">
        <f t="shared" si="16"/>
        <v>5173647228</v>
      </c>
      <c r="Q3866" s="42">
        <f t="shared" si="1"/>
        <v>0</v>
      </c>
      <c r="R3866" s="1"/>
      <c r="S3866" s="1"/>
      <c r="T3866" s="1"/>
    </row>
    <row r="3867" ht="15.75" customHeight="1">
      <c r="A3867" s="1"/>
      <c r="B3867" s="1"/>
      <c r="C3867" s="1"/>
      <c r="D3867" s="1"/>
      <c r="E3867" s="1"/>
      <c r="F3867" s="1"/>
      <c r="G3867" s="1"/>
      <c r="H3867" s="1"/>
      <c r="I3867" s="1"/>
      <c r="J3867" s="1"/>
      <c r="K3867" s="1"/>
      <c r="L3867" s="20"/>
      <c r="M3867" s="42" t="str">
        <f t="shared" si="14"/>
        <v/>
      </c>
      <c r="N3867" s="60">
        <f t="shared" si="5"/>
        <v>30</v>
      </c>
      <c r="O3867" s="61">
        <f t="shared" si="15"/>
        <v>103472944.6</v>
      </c>
      <c r="P3867" s="63">
        <f t="shared" si="16"/>
        <v>5277120173</v>
      </c>
      <c r="Q3867" s="42">
        <f t="shared" si="1"/>
        <v>0</v>
      </c>
      <c r="R3867" s="1"/>
      <c r="S3867" s="1"/>
      <c r="T3867" s="1"/>
    </row>
    <row r="3868" ht="15.75" customHeight="1">
      <c r="A3868" s="1"/>
      <c r="B3868" s="1"/>
      <c r="C3868" s="1"/>
      <c r="D3868" s="1"/>
      <c r="E3868" s="1"/>
      <c r="F3868" s="1"/>
      <c r="G3868" s="1"/>
      <c r="H3868" s="1"/>
      <c r="I3868" s="1"/>
      <c r="J3868" s="1"/>
      <c r="K3868" s="1"/>
      <c r="L3868" s="20"/>
      <c r="M3868" s="42" t="str">
        <f t="shared" si="14"/>
        <v/>
      </c>
      <c r="N3868" s="60">
        <f t="shared" si="5"/>
        <v>31</v>
      </c>
      <c r="O3868" s="61">
        <f t="shared" si="15"/>
        <v>105542403.5</v>
      </c>
      <c r="P3868" s="63">
        <f t="shared" si="16"/>
        <v>5382662576</v>
      </c>
      <c r="Q3868" s="42">
        <f t="shared" si="1"/>
        <v>0</v>
      </c>
      <c r="R3868" s="1"/>
      <c r="S3868" s="1"/>
      <c r="T3868" s="1"/>
    </row>
    <row r="3869" ht="15.75" customHeight="1">
      <c r="A3869" s="1"/>
      <c r="B3869" s="1"/>
      <c r="C3869" s="1"/>
      <c r="D3869" s="1"/>
      <c r="E3869" s="1"/>
      <c r="F3869" s="1"/>
      <c r="G3869" s="1"/>
      <c r="H3869" s="1"/>
      <c r="I3869" s="1"/>
      <c r="J3869" s="1"/>
      <c r="K3869" s="1"/>
      <c r="L3869" s="20"/>
      <c r="M3869" s="42" t="str">
        <f t="shared" si="14"/>
        <v/>
      </c>
      <c r="N3869" s="60">
        <f t="shared" si="5"/>
        <v>5</v>
      </c>
      <c r="O3869" s="61">
        <f t="shared" si="15"/>
        <v>107653251.5</v>
      </c>
      <c r="P3869" s="63">
        <f t="shared" si="16"/>
        <v>5490315828</v>
      </c>
      <c r="Q3869" s="42">
        <f t="shared" si="1"/>
        <v>0</v>
      </c>
      <c r="R3869" s="1"/>
      <c r="S3869" s="1"/>
      <c r="T3869" s="1"/>
    </row>
    <row r="3870" ht="15.75" customHeight="1">
      <c r="A3870" s="1"/>
      <c r="B3870" s="1"/>
      <c r="C3870" s="1"/>
      <c r="D3870" s="1"/>
      <c r="E3870" s="1"/>
      <c r="F3870" s="1"/>
      <c r="G3870" s="1"/>
      <c r="H3870" s="1"/>
      <c r="I3870" s="1"/>
      <c r="J3870" s="1"/>
      <c r="K3870" s="1"/>
      <c r="L3870" s="20"/>
      <c r="M3870" s="42" t="str">
        <f t="shared" si="14"/>
        <v/>
      </c>
      <c r="N3870" s="60">
        <f t="shared" si="5"/>
        <v>51</v>
      </c>
      <c r="O3870" s="61">
        <f t="shared" si="15"/>
        <v>109806316.6</v>
      </c>
      <c r="P3870" s="63">
        <f t="shared" si="16"/>
        <v>5600122144</v>
      </c>
      <c r="Q3870" s="42">
        <f t="shared" si="1"/>
        <v>0</v>
      </c>
      <c r="R3870" s="1"/>
      <c r="S3870" s="1"/>
      <c r="T3870" s="1"/>
    </row>
    <row r="3871" ht="15.75" customHeight="1">
      <c r="A3871" s="1"/>
      <c r="B3871" s="1"/>
      <c r="C3871" s="1"/>
      <c r="D3871" s="1"/>
      <c r="E3871" s="1"/>
      <c r="F3871" s="1"/>
      <c r="G3871" s="1"/>
      <c r="H3871" s="1"/>
      <c r="I3871" s="1"/>
      <c r="J3871" s="1"/>
      <c r="K3871" s="1"/>
      <c r="L3871" s="20"/>
      <c r="M3871" s="42" t="str">
        <f t="shared" si="14"/>
        <v/>
      </c>
      <c r="N3871" s="60">
        <f t="shared" si="5"/>
        <v>30</v>
      </c>
      <c r="O3871" s="61">
        <f t="shared" si="15"/>
        <v>112002442.9</v>
      </c>
      <c r="P3871" s="63">
        <f t="shared" si="16"/>
        <v>5712124587</v>
      </c>
      <c r="Q3871" s="42">
        <f t="shared" si="1"/>
        <v>0</v>
      </c>
      <c r="R3871" s="1"/>
      <c r="S3871" s="1"/>
      <c r="T3871" s="1"/>
    </row>
    <row r="3872" ht="15.75" customHeight="1">
      <c r="A3872" s="1"/>
      <c r="B3872" s="1"/>
      <c r="C3872" s="1"/>
      <c r="D3872" s="1"/>
      <c r="E3872" s="1"/>
      <c r="F3872" s="1"/>
      <c r="G3872" s="1"/>
      <c r="H3872" s="1"/>
      <c r="I3872" s="1"/>
      <c r="J3872" s="1"/>
      <c r="K3872" s="1"/>
      <c r="L3872" s="20"/>
      <c r="M3872" s="42" t="str">
        <f t="shared" si="14"/>
        <v/>
      </c>
      <c r="N3872" s="60">
        <f t="shared" si="5"/>
        <v>6</v>
      </c>
      <c r="O3872" s="61">
        <f t="shared" si="15"/>
        <v>114242491.7</v>
      </c>
      <c r="P3872" s="63">
        <f t="shared" si="16"/>
        <v>5826367079</v>
      </c>
      <c r="Q3872" s="42">
        <f t="shared" si="1"/>
        <v>0</v>
      </c>
      <c r="R3872" s="1"/>
      <c r="S3872" s="1"/>
      <c r="T3872" s="1"/>
    </row>
    <row r="3873" ht="15.75" customHeight="1">
      <c r="A3873" s="1"/>
      <c r="B3873" s="1"/>
      <c r="C3873" s="1"/>
      <c r="D3873" s="1"/>
      <c r="E3873" s="1"/>
      <c r="F3873" s="1"/>
      <c r="G3873" s="1"/>
      <c r="H3873" s="1"/>
      <c r="I3873" s="1"/>
      <c r="J3873" s="1"/>
      <c r="K3873" s="1"/>
      <c r="L3873" s="20"/>
      <c r="M3873" s="42" t="str">
        <f t="shared" si="14"/>
        <v/>
      </c>
      <c r="N3873" s="60">
        <f t="shared" si="5"/>
        <v>55</v>
      </c>
      <c r="O3873" s="61">
        <f t="shared" si="15"/>
        <v>116527341.6</v>
      </c>
      <c r="P3873" s="63">
        <f t="shared" si="16"/>
        <v>5942894420</v>
      </c>
      <c r="Q3873" s="42">
        <f t="shared" si="1"/>
        <v>0</v>
      </c>
      <c r="R3873" s="1"/>
      <c r="S3873" s="1"/>
      <c r="T3873" s="1"/>
    </row>
    <row r="3874" ht="15.75" customHeight="1">
      <c r="A3874" s="1"/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20"/>
      <c r="M3874" s="42" t="str">
        <f t="shared" si="14"/>
        <v/>
      </c>
      <c r="N3874" s="60">
        <f t="shared" si="5"/>
        <v>25</v>
      </c>
      <c r="O3874" s="61">
        <f t="shared" si="15"/>
        <v>118857888.4</v>
      </c>
      <c r="P3874" s="63">
        <f t="shared" si="16"/>
        <v>6061752309</v>
      </c>
      <c r="Q3874" s="42">
        <f t="shared" si="1"/>
        <v>0</v>
      </c>
      <c r="R3874" s="1"/>
      <c r="S3874" s="1"/>
      <c r="T3874" s="1"/>
    </row>
    <row r="3875" ht="15.75" customHeight="1">
      <c r="A3875" s="1"/>
      <c r="B3875" s="1"/>
      <c r="C3875" s="1"/>
      <c r="D3875" s="1"/>
      <c r="E3875" s="1"/>
      <c r="F3875" s="1"/>
      <c r="G3875" s="1"/>
      <c r="H3875" s="1"/>
      <c r="I3875" s="1"/>
      <c r="J3875" s="1"/>
      <c r="K3875" s="1"/>
      <c r="L3875" s="20"/>
      <c r="M3875" s="42" t="str">
        <f t="shared" si="14"/>
        <v/>
      </c>
      <c r="N3875" s="60">
        <f t="shared" si="5"/>
        <v>71</v>
      </c>
      <c r="O3875" s="61">
        <f t="shared" si="15"/>
        <v>-121235046.2</v>
      </c>
      <c r="P3875" s="63">
        <f t="shared" si="16"/>
        <v>5940517263</v>
      </c>
      <c r="Q3875" s="42">
        <f t="shared" si="1"/>
        <v>1</v>
      </c>
      <c r="R3875" s="1"/>
      <c r="S3875" s="1"/>
      <c r="T3875" s="1"/>
    </row>
    <row r="3876" ht="15.75" customHeight="1">
      <c r="A3876" s="1"/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20"/>
      <c r="M3876" s="42" t="str">
        <f t="shared" si="14"/>
        <v/>
      </c>
      <c r="N3876" s="60">
        <f t="shared" si="5"/>
        <v>28</v>
      </c>
      <c r="O3876" s="61">
        <f t="shared" si="15"/>
        <v>118810345.3</v>
      </c>
      <c r="P3876" s="63">
        <f t="shared" si="16"/>
        <v>6059327608</v>
      </c>
      <c r="Q3876" s="42">
        <f t="shared" si="1"/>
        <v>0</v>
      </c>
      <c r="R3876" s="1"/>
      <c r="S3876" s="1"/>
      <c r="T3876" s="1"/>
    </row>
    <row r="3877" ht="15.75" customHeight="1">
      <c r="A3877" s="1"/>
      <c r="B3877" s="1"/>
      <c r="C3877" s="1"/>
      <c r="D3877" s="1"/>
      <c r="E3877" s="1"/>
      <c r="F3877" s="1"/>
      <c r="G3877" s="1"/>
      <c r="H3877" s="1"/>
      <c r="I3877" s="1"/>
      <c r="J3877" s="1"/>
      <c r="K3877" s="1"/>
      <c r="L3877" s="20"/>
      <c r="M3877" s="42" t="str">
        <f t="shared" si="14"/>
        <v/>
      </c>
      <c r="N3877" s="60">
        <f t="shared" si="5"/>
        <v>56</v>
      </c>
      <c r="O3877" s="61">
        <f t="shared" si="15"/>
        <v>121186552.2</v>
      </c>
      <c r="P3877" s="63">
        <f t="shared" si="16"/>
        <v>6180514160</v>
      </c>
      <c r="Q3877" s="42">
        <f t="shared" si="1"/>
        <v>0</v>
      </c>
      <c r="R3877" s="1"/>
      <c r="S3877" s="1"/>
      <c r="T3877" s="1"/>
    </row>
    <row r="3878" ht="15.75" customHeight="1">
      <c r="A3878" s="1"/>
      <c r="B3878" s="1"/>
      <c r="C3878" s="1"/>
      <c r="D3878" s="1"/>
      <c r="E3878" s="1"/>
      <c r="F3878" s="1"/>
      <c r="G3878" s="1"/>
      <c r="H3878" s="1"/>
      <c r="I3878" s="1"/>
      <c r="J3878" s="1"/>
      <c r="K3878" s="1"/>
      <c r="L3878" s="20"/>
      <c r="M3878" s="42" t="str">
        <f t="shared" si="14"/>
        <v/>
      </c>
      <c r="N3878" s="60">
        <f t="shared" si="5"/>
        <v>38</v>
      </c>
      <c r="O3878" s="61">
        <f t="shared" si="15"/>
        <v>123610283.2</v>
      </c>
      <c r="P3878" s="63">
        <f t="shared" si="16"/>
        <v>6304124443</v>
      </c>
      <c r="Q3878" s="42">
        <f t="shared" si="1"/>
        <v>0</v>
      </c>
      <c r="R3878" s="1"/>
      <c r="S3878" s="1"/>
      <c r="T3878" s="1"/>
    </row>
    <row r="3879" ht="15.75" customHeight="1">
      <c r="A3879" s="1"/>
      <c r="B3879" s="1"/>
      <c r="C3879" s="1"/>
      <c r="D3879" s="1"/>
      <c r="E3879" s="1"/>
      <c r="F3879" s="1"/>
      <c r="G3879" s="1"/>
      <c r="H3879" s="1"/>
      <c r="I3879" s="1"/>
      <c r="J3879" s="1"/>
      <c r="K3879" s="1"/>
      <c r="L3879" s="20"/>
      <c r="M3879" s="42" t="str">
        <f t="shared" si="14"/>
        <v/>
      </c>
      <c r="N3879" s="60">
        <f t="shared" si="5"/>
        <v>30</v>
      </c>
      <c r="O3879" s="61">
        <f t="shared" si="15"/>
        <v>126082488.9</v>
      </c>
      <c r="P3879" s="63">
        <f t="shared" si="16"/>
        <v>6430206932</v>
      </c>
      <c r="Q3879" s="42">
        <f t="shared" si="1"/>
        <v>0</v>
      </c>
      <c r="R3879" s="1"/>
      <c r="S3879" s="1"/>
      <c r="T3879" s="1"/>
    </row>
    <row r="3880" ht="15.75" customHeight="1">
      <c r="A3880" s="1"/>
      <c r="B3880" s="1"/>
      <c r="C3880" s="1"/>
      <c r="D3880" s="1"/>
      <c r="E3880" s="1"/>
      <c r="F3880" s="1"/>
      <c r="G3880" s="1"/>
      <c r="H3880" s="1"/>
      <c r="I3880" s="1"/>
      <c r="J3880" s="1"/>
      <c r="K3880" s="1"/>
      <c r="L3880" s="20"/>
      <c r="M3880" s="42" t="str">
        <f t="shared" si="14"/>
        <v/>
      </c>
      <c r="N3880" s="60">
        <f t="shared" si="5"/>
        <v>52</v>
      </c>
      <c r="O3880" s="61">
        <f t="shared" si="15"/>
        <v>128604138.6</v>
      </c>
      <c r="P3880" s="63">
        <f t="shared" si="16"/>
        <v>6558811071</v>
      </c>
      <c r="Q3880" s="42">
        <f t="shared" si="1"/>
        <v>0</v>
      </c>
      <c r="R3880" s="1"/>
      <c r="S3880" s="1"/>
      <c r="T3880" s="1"/>
    </row>
    <row r="3881" ht="15.75" customHeight="1">
      <c r="A3881" s="1"/>
      <c r="B3881" s="1"/>
      <c r="C3881" s="1"/>
      <c r="D3881" s="1"/>
      <c r="E3881" s="1"/>
      <c r="F3881" s="1"/>
      <c r="G3881" s="1"/>
      <c r="H3881" s="1"/>
      <c r="I3881" s="1"/>
      <c r="J3881" s="1"/>
      <c r="K3881" s="1"/>
      <c r="L3881" s="20"/>
      <c r="M3881" s="42" t="str">
        <f t="shared" si="14"/>
        <v/>
      </c>
      <c r="N3881" s="60">
        <f t="shared" si="5"/>
        <v>84</v>
      </c>
      <c r="O3881" s="61">
        <f t="shared" si="15"/>
        <v>-131176221.4</v>
      </c>
      <c r="P3881" s="63">
        <f t="shared" si="16"/>
        <v>6427634849</v>
      </c>
      <c r="Q3881" s="42">
        <f t="shared" si="1"/>
        <v>1</v>
      </c>
      <c r="R3881" s="1"/>
      <c r="S3881" s="1"/>
      <c r="T3881" s="1"/>
    </row>
    <row r="3882" ht="15.75" customHeight="1">
      <c r="A3882" s="1"/>
      <c r="B3882" s="1"/>
      <c r="C3882" s="1"/>
      <c r="D3882" s="1"/>
      <c r="E3882" s="1"/>
      <c r="F3882" s="1"/>
      <c r="G3882" s="1"/>
      <c r="H3882" s="1"/>
      <c r="I3882" s="1"/>
      <c r="J3882" s="1"/>
      <c r="K3882" s="1"/>
      <c r="L3882" s="20"/>
      <c r="M3882" s="42" t="str">
        <f t="shared" si="14"/>
        <v/>
      </c>
      <c r="N3882" s="60">
        <f t="shared" si="5"/>
        <v>95</v>
      </c>
      <c r="O3882" s="61">
        <f t="shared" si="15"/>
        <v>-128552697</v>
      </c>
      <c r="P3882" s="63">
        <f t="shared" si="16"/>
        <v>6299082152</v>
      </c>
      <c r="Q3882" s="42">
        <f t="shared" si="1"/>
        <v>2</v>
      </c>
      <c r="R3882" s="1"/>
      <c r="S3882" s="1"/>
      <c r="T3882" s="1"/>
    </row>
    <row r="3883" ht="15.75" customHeight="1">
      <c r="A3883" s="1"/>
      <c r="B3883" s="1"/>
      <c r="C3883" s="1"/>
      <c r="D3883" s="1"/>
      <c r="E3883" s="1"/>
      <c r="F3883" s="1"/>
      <c r="G3883" s="1"/>
      <c r="H3883" s="1"/>
      <c r="I3883" s="1"/>
      <c r="J3883" s="1"/>
      <c r="K3883" s="1"/>
      <c r="L3883" s="20"/>
      <c r="M3883" s="42" t="str">
        <f t="shared" si="14"/>
        <v/>
      </c>
      <c r="N3883" s="60">
        <f t="shared" si="5"/>
        <v>76</v>
      </c>
      <c r="O3883" s="61">
        <f t="shared" si="15"/>
        <v>-125981643</v>
      </c>
      <c r="P3883" s="63">
        <f t="shared" si="16"/>
        <v>6173100509</v>
      </c>
      <c r="Q3883" s="42">
        <f t="shared" si="1"/>
        <v>3</v>
      </c>
      <c r="R3883" s="1"/>
      <c r="S3883" s="1"/>
      <c r="T3883" s="1"/>
    </row>
    <row r="3884" ht="15.75" customHeight="1">
      <c r="A3884" s="1"/>
      <c r="B3884" s="1"/>
      <c r="C3884" s="1"/>
      <c r="D3884" s="1"/>
      <c r="E3884" s="1"/>
      <c r="F3884" s="1"/>
      <c r="G3884" s="1"/>
      <c r="H3884" s="1"/>
      <c r="I3884" s="1"/>
      <c r="J3884" s="1"/>
      <c r="K3884" s="1"/>
      <c r="L3884" s="20"/>
      <c r="M3884" s="42" t="str">
        <f t="shared" si="14"/>
        <v/>
      </c>
      <c r="N3884" s="60">
        <f t="shared" si="5"/>
        <v>13</v>
      </c>
      <c r="O3884" s="61">
        <f t="shared" si="15"/>
        <v>123462010.2</v>
      </c>
      <c r="P3884" s="63">
        <f t="shared" si="16"/>
        <v>6296562519</v>
      </c>
      <c r="Q3884" s="42">
        <f t="shared" si="1"/>
        <v>0</v>
      </c>
      <c r="R3884" s="1"/>
      <c r="S3884" s="1"/>
      <c r="T3884" s="1"/>
    </row>
    <row r="3885" ht="15.75" customHeight="1">
      <c r="A3885" s="1"/>
      <c r="B3885" s="1"/>
      <c r="C3885" s="1"/>
      <c r="D3885" s="1"/>
      <c r="E3885" s="1"/>
      <c r="F3885" s="1"/>
      <c r="G3885" s="1"/>
      <c r="H3885" s="1"/>
      <c r="I3885" s="1"/>
      <c r="J3885" s="1"/>
      <c r="K3885" s="1"/>
      <c r="L3885" s="20"/>
      <c r="M3885" s="42" t="str">
        <f t="shared" si="14"/>
        <v/>
      </c>
      <c r="N3885" s="60">
        <f t="shared" si="5"/>
        <v>13</v>
      </c>
      <c r="O3885" s="61">
        <f t="shared" si="15"/>
        <v>125931250.4</v>
      </c>
      <c r="P3885" s="63">
        <f t="shared" si="16"/>
        <v>6422493770</v>
      </c>
      <c r="Q3885" s="42">
        <f t="shared" si="1"/>
        <v>0</v>
      </c>
      <c r="R3885" s="1"/>
      <c r="S3885" s="1"/>
      <c r="T3885" s="1"/>
    </row>
    <row r="3886" ht="15.75" customHeight="1">
      <c r="A3886" s="1"/>
      <c r="B3886" s="1"/>
      <c r="C3886" s="1"/>
      <c r="D3886" s="1"/>
      <c r="E3886" s="1"/>
      <c r="F3886" s="1"/>
      <c r="G3886" s="1"/>
      <c r="H3886" s="1"/>
      <c r="I3886" s="1"/>
      <c r="J3886" s="1"/>
      <c r="K3886" s="1"/>
      <c r="L3886" s="20"/>
      <c r="M3886" s="42" t="str">
        <f t="shared" si="14"/>
        <v/>
      </c>
      <c r="N3886" s="60">
        <f t="shared" si="5"/>
        <v>80</v>
      </c>
      <c r="O3886" s="61">
        <f t="shared" si="15"/>
        <v>-128449875.4</v>
      </c>
      <c r="P3886" s="63">
        <f t="shared" si="16"/>
        <v>6294043894</v>
      </c>
      <c r="Q3886" s="42">
        <f t="shared" si="1"/>
        <v>1</v>
      </c>
      <c r="R3886" s="1"/>
      <c r="S3886" s="1"/>
      <c r="T3886" s="1"/>
    </row>
    <row r="3887" ht="15.75" customHeight="1">
      <c r="A3887" s="1"/>
      <c r="B3887" s="1"/>
      <c r="C3887" s="1"/>
      <c r="D3887" s="1"/>
      <c r="E3887" s="1"/>
      <c r="F3887" s="1"/>
      <c r="G3887" s="1"/>
      <c r="H3887" s="1"/>
      <c r="I3887" s="1"/>
      <c r="J3887" s="1"/>
      <c r="K3887" s="1"/>
      <c r="L3887" s="20"/>
      <c r="M3887" s="42" t="str">
        <f t="shared" si="14"/>
        <v/>
      </c>
      <c r="N3887" s="60">
        <f t="shared" si="5"/>
        <v>75</v>
      </c>
      <c r="O3887" s="61">
        <f t="shared" si="15"/>
        <v>-125880877.9</v>
      </c>
      <c r="P3887" s="63">
        <f t="shared" si="16"/>
        <v>6168163017</v>
      </c>
      <c r="Q3887" s="42">
        <f t="shared" si="1"/>
        <v>2</v>
      </c>
      <c r="R3887" s="1"/>
      <c r="S3887" s="1"/>
      <c r="T3887" s="1"/>
    </row>
    <row r="3888" ht="15.75" customHeight="1">
      <c r="A3888" s="1"/>
      <c r="B3888" s="1"/>
      <c r="C3888" s="1"/>
      <c r="D3888" s="1"/>
      <c r="E3888" s="1"/>
      <c r="F3888" s="1"/>
      <c r="G3888" s="1"/>
      <c r="H3888" s="1"/>
      <c r="I3888" s="1"/>
      <c r="J3888" s="1"/>
      <c r="K3888" s="1"/>
      <c r="L3888" s="20"/>
      <c r="M3888" s="42" t="str">
        <f t="shared" si="14"/>
        <v/>
      </c>
      <c r="N3888" s="60">
        <f t="shared" si="5"/>
        <v>4</v>
      </c>
      <c r="O3888" s="61">
        <f t="shared" si="15"/>
        <v>123363260.3</v>
      </c>
      <c r="P3888" s="63">
        <f t="shared" si="16"/>
        <v>6291526277</v>
      </c>
      <c r="Q3888" s="42">
        <f t="shared" si="1"/>
        <v>0</v>
      </c>
      <c r="R3888" s="1"/>
      <c r="S3888" s="1"/>
      <c r="T3888" s="1"/>
    </row>
    <row r="3889" ht="15.75" customHeight="1">
      <c r="A3889" s="1"/>
      <c r="B3889" s="1"/>
      <c r="C3889" s="1"/>
      <c r="D3889" s="1"/>
      <c r="E3889" s="1"/>
      <c r="F3889" s="1"/>
      <c r="G3889" s="1"/>
      <c r="H3889" s="1"/>
      <c r="I3889" s="1"/>
      <c r="J3889" s="1"/>
      <c r="K3889" s="1"/>
      <c r="L3889" s="20"/>
      <c r="M3889" s="42" t="str">
        <f t="shared" si="14"/>
        <v/>
      </c>
      <c r="N3889" s="60">
        <f t="shared" si="5"/>
        <v>20</v>
      </c>
      <c r="O3889" s="61">
        <f t="shared" si="15"/>
        <v>125830525.5</v>
      </c>
      <c r="P3889" s="63">
        <f t="shared" si="16"/>
        <v>6417356802</v>
      </c>
      <c r="Q3889" s="42">
        <f t="shared" si="1"/>
        <v>0</v>
      </c>
      <c r="R3889" s="1"/>
      <c r="S3889" s="1"/>
      <c r="T3889" s="1"/>
    </row>
    <row r="3890" ht="15.75" customHeight="1">
      <c r="A3890" s="1"/>
      <c r="B3890" s="1"/>
      <c r="C3890" s="1"/>
      <c r="D3890" s="1"/>
      <c r="E3890" s="1"/>
      <c r="F3890" s="1"/>
      <c r="G3890" s="1"/>
      <c r="H3890" s="1"/>
      <c r="I3890" s="1"/>
      <c r="J3890" s="1"/>
      <c r="K3890" s="1"/>
      <c r="L3890" s="20"/>
      <c r="M3890" s="42" t="str">
        <f t="shared" si="14"/>
        <v/>
      </c>
      <c r="N3890" s="60">
        <f t="shared" si="5"/>
        <v>52</v>
      </c>
      <c r="O3890" s="61">
        <f t="shared" si="15"/>
        <v>128347136</v>
      </c>
      <c r="P3890" s="63">
        <f t="shared" si="16"/>
        <v>6545703938</v>
      </c>
      <c r="Q3890" s="42">
        <f t="shared" si="1"/>
        <v>0</v>
      </c>
      <c r="R3890" s="1"/>
      <c r="S3890" s="1"/>
      <c r="T3890" s="1"/>
    </row>
    <row r="3891" ht="15.75" customHeight="1">
      <c r="A3891" s="1"/>
      <c r="B3891" s="1"/>
      <c r="C3891" s="1"/>
      <c r="D3891" s="1"/>
      <c r="E3891" s="1"/>
      <c r="F3891" s="1"/>
      <c r="G3891" s="1"/>
      <c r="H3891" s="1"/>
      <c r="I3891" s="1"/>
      <c r="J3891" s="1"/>
      <c r="K3891" s="1"/>
      <c r="L3891" s="20"/>
      <c r="M3891" s="42" t="str">
        <f t="shared" si="14"/>
        <v/>
      </c>
      <c r="N3891" s="60">
        <f t="shared" si="5"/>
        <v>47</v>
      </c>
      <c r="O3891" s="61">
        <f t="shared" si="15"/>
        <v>130914078.8</v>
      </c>
      <c r="P3891" s="63">
        <f t="shared" si="16"/>
        <v>6676618017</v>
      </c>
      <c r="Q3891" s="42">
        <f t="shared" si="1"/>
        <v>0</v>
      </c>
      <c r="R3891" s="1"/>
      <c r="S3891" s="1"/>
      <c r="T3891" s="1"/>
    </row>
    <row r="3892" ht="15.75" customHeight="1">
      <c r="A3892" s="1"/>
      <c r="B3892" s="1"/>
      <c r="C3892" s="1"/>
      <c r="D3892" s="1"/>
      <c r="E3892" s="1"/>
      <c r="F3892" s="1"/>
      <c r="G3892" s="1"/>
      <c r="H3892" s="1"/>
      <c r="I3892" s="1"/>
      <c r="J3892" s="1"/>
      <c r="K3892" s="1"/>
      <c r="L3892" s="20"/>
      <c r="M3892" s="42" t="str">
        <f t="shared" si="14"/>
        <v/>
      </c>
      <c r="N3892" s="60">
        <f t="shared" si="5"/>
        <v>10</v>
      </c>
      <c r="O3892" s="61">
        <f t="shared" si="15"/>
        <v>133532360.3</v>
      </c>
      <c r="P3892" s="63">
        <f t="shared" si="16"/>
        <v>6810150378</v>
      </c>
      <c r="Q3892" s="42">
        <f t="shared" si="1"/>
        <v>0</v>
      </c>
      <c r="R3892" s="1"/>
      <c r="S3892" s="1"/>
      <c r="T3892" s="1"/>
    </row>
    <row r="3893" ht="15.75" customHeight="1">
      <c r="A3893" s="1"/>
      <c r="B3893" s="1"/>
      <c r="C3893" s="1"/>
      <c r="D3893" s="1"/>
      <c r="E3893" s="1"/>
      <c r="F3893" s="1"/>
      <c r="G3893" s="1"/>
      <c r="H3893" s="1"/>
      <c r="I3893" s="1"/>
      <c r="J3893" s="1"/>
      <c r="K3893" s="1"/>
      <c r="L3893" s="20"/>
      <c r="M3893" s="42" t="str">
        <f t="shared" si="14"/>
        <v/>
      </c>
      <c r="N3893" s="60">
        <f t="shared" si="5"/>
        <v>23</v>
      </c>
      <c r="O3893" s="61">
        <f t="shared" si="15"/>
        <v>136203007.6</v>
      </c>
      <c r="P3893" s="63">
        <f t="shared" si="16"/>
        <v>6946353385</v>
      </c>
      <c r="Q3893" s="42">
        <f t="shared" si="1"/>
        <v>0</v>
      </c>
      <c r="R3893" s="1"/>
      <c r="S3893" s="1"/>
      <c r="T3893" s="1"/>
    </row>
    <row r="3894" ht="15.75" customHeight="1">
      <c r="A3894" s="1"/>
      <c r="B3894" s="1"/>
      <c r="C3894" s="1"/>
      <c r="D3894" s="1"/>
      <c r="E3894" s="1"/>
      <c r="F3894" s="1"/>
      <c r="G3894" s="1"/>
      <c r="H3894" s="1"/>
      <c r="I3894" s="1"/>
      <c r="J3894" s="1"/>
      <c r="K3894" s="1"/>
      <c r="L3894" s="20"/>
      <c r="M3894" s="42" t="str">
        <f t="shared" si="14"/>
        <v/>
      </c>
      <c r="N3894" s="60">
        <f t="shared" si="5"/>
        <v>80</v>
      </c>
      <c r="O3894" s="61">
        <f t="shared" si="15"/>
        <v>-138927067.7</v>
      </c>
      <c r="P3894" s="63">
        <f t="shared" si="16"/>
        <v>6807426317</v>
      </c>
      <c r="Q3894" s="42">
        <f t="shared" si="1"/>
        <v>1</v>
      </c>
      <c r="R3894" s="1"/>
      <c r="S3894" s="1"/>
      <c r="T3894" s="1"/>
    </row>
    <row r="3895" ht="15.75" customHeight="1">
      <c r="A3895" s="1"/>
      <c r="B3895" s="1"/>
      <c r="C3895" s="1"/>
      <c r="D3895" s="1"/>
      <c r="E3895" s="1"/>
      <c r="F3895" s="1"/>
      <c r="G3895" s="1"/>
      <c r="H3895" s="1"/>
      <c r="I3895" s="1"/>
      <c r="J3895" s="1"/>
      <c r="K3895" s="1"/>
      <c r="L3895" s="20"/>
      <c r="M3895" s="42" t="str">
        <f t="shared" si="14"/>
        <v/>
      </c>
      <c r="N3895" s="60">
        <f t="shared" si="5"/>
        <v>0</v>
      </c>
      <c r="O3895" s="61">
        <f t="shared" si="15"/>
        <v>136148526.3</v>
      </c>
      <c r="P3895" s="63">
        <f t="shared" si="16"/>
        <v>6943574844</v>
      </c>
      <c r="Q3895" s="42">
        <f t="shared" si="1"/>
        <v>0</v>
      </c>
      <c r="R3895" s="1"/>
      <c r="S3895" s="1"/>
      <c r="T3895" s="1"/>
    </row>
    <row r="3896" ht="15.75" customHeight="1">
      <c r="A3896" s="1"/>
      <c r="B3896" s="1"/>
      <c r="C3896" s="1"/>
      <c r="D3896" s="1"/>
      <c r="E3896" s="1"/>
      <c r="F3896" s="1"/>
      <c r="G3896" s="1"/>
      <c r="H3896" s="1"/>
      <c r="I3896" s="1"/>
      <c r="J3896" s="1"/>
      <c r="K3896" s="1"/>
      <c r="L3896" s="20"/>
      <c r="M3896" s="42" t="str">
        <f t="shared" si="14"/>
        <v/>
      </c>
      <c r="N3896" s="60">
        <f t="shared" si="5"/>
        <v>8</v>
      </c>
      <c r="O3896" s="61">
        <f t="shared" si="15"/>
        <v>138871496.9</v>
      </c>
      <c r="P3896" s="63">
        <f t="shared" si="16"/>
        <v>7082446341</v>
      </c>
      <c r="Q3896" s="42">
        <f t="shared" si="1"/>
        <v>0</v>
      </c>
      <c r="R3896" s="1"/>
      <c r="S3896" s="1"/>
      <c r="T3896" s="1"/>
    </row>
    <row r="3897" ht="15.75" customHeight="1">
      <c r="A3897" s="1"/>
      <c r="B3897" s="1"/>
      <c r="C3897" s="1"/>
      <c r="D3897" s="1"/>
      <c r="E3897" s="1"/>
      <c r="F3897" s="1"/>
      <c r="G3897" s="1"/>
      <c r="H3897" s="1"/>
      <c r="I3897" s="1"/>
      <c r="J3897" s="1"/>
      <c r="K3897" s="1"/>
      <c r="L3897" s="20"/>
      <c r="M3897" s="42" t="str">
        <f t="shared" si="14"/>
        <v/>
      </c>
      <c r="N3897" s="60">
        <f t="shared" si="5"/>
        <v>83</v>
      </c>
      <c r="O3897" s="61">
        <f t="shared" si="15"/>
        <v>-141648926.8</v>
      </c>
      <c r="P3897" s="63">
        <f t="shared" si="16"/>
        <v>6940797414</v>
      </c>
      <c r="Q3897" s="42">
        <f t="shared" si="1"/>
        <v>1</v>
      </c>
      <c r="R3897" s="1"/>
      <c r="S3897" s="1"/>
      <c r="T3897" s="1"/>
    </row>
    <row r="3898" ht="15.75" customHeight="1">
      <c r="A3898" s="1"/>
      <c r="B3898" s="1"/>
      <c r="C3898" s="1"/>
      <c r="D3898" s="1"/>
      <c r="E3898" s="1"/>
      <c r="F3898" s="1"/>
      <c r="G3898" s="1"/>
      <c r="H3898" s="1"/>
      <c r="I3898" s="1"/>
      <c r="J3898" s="1"/>
      <c r="K3898" s="1"/>
      <c r="L3898" s="20"/>
      <c r="M3898" s="42" t="str">
        <f t="shared" si="14"/>
        <v/>
      </c>
      <c r="N3898" s="60">
        <f t="shared" si="5"/>
        <v>33</v>
      </c>
      <c r="O3898" s="61">
        <f t="shared" si="15"/>
        <v>138815948.3</v>
      </c>
      <c r="P3898" s="63">
        <f t="shared" si="16"/>
        <v>7079613362</v>
      </c>
      <c r="Q3898" s="42">
        <f t="shared" si="1"/>
        <v>0</v>
      </c>
      <c r="R3898" s="1"/>
      <c r="S3898" s="1"/>
      <c r="T3898" s="1"/>
    </row>
    <row r="3899" ht="15.75" customHeight="1">
      <c r="A3899" s="1"/>
      <c r="B3899" s="1"/>
      <c r="C3899" s="1"/>
      <c r="D3899" s="1"/>
      <c r="E3899" s="1"/>
      <c r="F3899" s="1"/>
      <c r="G3899" s="1"/>
      <c r="H3899" s="1"/>
      <c r="I3899" s="1"/>
      <c r="J3899" s="1"/>
      <c r="K3899" s="1"/>
      <c r="L3899" s="20"/>
      <c r="M3899" s="42" t="str">
        <f t="shared" si="14"/>
        <v/>
      </c>
      <c r="N3899" s="60">
        <f t="shared" si="5"/>
        <v>97</v>
      </c>
      <c r="O3899" s="61">
        <f t="shared" si="15"/>
        <v>-141592267.2</v>
      </c>
      <c r="P3899" s="63">
        <f t="shared" si="16"/>
        <v>6938021095</v>
      </c>
      <c r="Q3899" s="42">
        <f t="shared" si="1"/>
        <v>1</v>
      </c>
      <c r="R3899" s="1"/>
      <c r="S3899" s="1"/>
      <c r="T3899" s="1"/>
    </row>
    <row r="3900" ht="15.75" customHeight="1">
      <c r="A3900" s="1"/>
      <c r="B3900" s="1"/>
      <c r="C3900" s="1"/>
      <c r="D3900" s="1"/>
      <c r="E3900" s="1"/>
      <c r="F3900" s="1"/>
      <c r="G3900" s="1"/>
      <c r="H3900" s="1"/>
      <c r="I3900" s="1"/>
      <c r="J3900" s="1"/>
      <c r="K3900" s="1"/>
      <c r="L3900" s="20"/>
      <c r="M3900" s="42" t="str">
        <f t="shared" si="14"/>
        <v/>
      </c>
      <c r="N3900" s="60">
        <f t="shared" si="5"/>
        <v>51</v>
      </c>
      <c r="O3900" s="61">
        <f t="shared" si="15"/>
        <v>138760421.9</v>
      </c>
      <c r="P3900" s="63">
        <f t="shared" si="16"/>
        <v>7076781517</v>
      </c>
      <c r="Q3900" s="42">
        <f t="shared" si="1"/>
        <v>0</v>
      </c>
      <c r="R3900" s="1"/>
      <c r="S3900" s="1"/>
      <c r="T3900" s="1"/>
    </row>
    <row r="3901" ht="15.75" customHeight="1">
      <c r="A3901" s="1"/>
      <c r="B3901" s="1"/>
      <c r="C3901" s="1"/>
      <c r="D3901" s="1"/>
      <c r="E3901" s="1"/>
      <c r="F3901" s="1"/>
      <c r="G3901" s="1"/>
      <c r="H3901" s="1"/>
      <c r="I3901" s="1"/>
      <c r="J3901" s="1"/>
      <c r="K3901" s="1"/>
      <c r="L3901" s="20"/>
      <c r="M3901" s="42" t="str">
        <f t="shared" si="14"/>
        <v/>
      </c>
      <c r="N3901" s="60">
        <f t="shared" si="5"/>
        <v>92</v>
      </c>
      <c r="O3901" s="61">
        <f t="shared" si="15"/>
        <v>-141535630.3</v>
      </c>
      <c r="P3901" s="63">
        <f t="shared" si="16"/>
        <v>6935245886</v>
      </c>
      <c r="Q3901" s="42">
        <f t="shared" si="1"/>
        <v>1</v>
      </c>
      <c r="R3901" s="1"/>
      <c r="S3901" s="1"/>
      <c r="T3901" s="1"/>
    </row>
    <row r="3902" ht="15.75" customHeight="1">
      <c r="A3902" s="1"/>
      <c r="B3902" s="1"/>
      <c r="C3902" s="1"/>
      <c r="D3902" s="1"/>
      <c r="E3902" s="1"/>
      <c r="F3902" s="1"/>
      <c r="G3902" s="1"/>
      <c r="H3902" s="1"/>
      <c r="I3902" s="1"/>
      <c r="J3902" s="1"/>
      <c r="K3902" s="1"/>
      <c r="L3902" s="20"/>
      <c r="M3902" s="42" t="str">
        <f t="shared" si="14"/>
        <v/>
      </c>
      <c r="N3902" s="60">
        <f t="shared" si="5"/>
        <v>68</v>
      </c>
      <c r="O3902" s="61">
        <f t="shared" si="15"/>
        <v>-138704917.7</v>
      </c>
      <c r="P3902" s="63">
        <f t="shared" si="16"/>
        <v>6796540969</v>
      </c>
      <c r="Q3902" s="42">
        <f t="shared" si="1"/>
        <v>2</v>
      </c>
      <c r="R3902" s="1"/>
      <c r="S3902" s="1"/>
      <c r="T3902" s="1"/>
    </row>
    <row r="3903" ht="15.75" customHeight="1">
      <c r="A3903" s="1"/>
      <c r="B3903" s="1"/>
      <c r="C3903" s="1"/>
      <c r="D3903" s="1"/>
      <c r="E3903" s="1"/>
      <c r="F3903" s="1"/>
      <c r="G3903" s="1"/>
      <c r="H3903" s="1"/>
      <c r="I3903" s="1"/>
      <c r="J3903" s="1"/>
      <c r="K3903" s="1"/>
      <c r="L3903" s="20"/>
      <c r="M3903" s="42" t="str">
        <f t="shared" si="14"/>
        <v/>
      </c>
      <c r="N3903" s="60">
        <f t="shared" si="5"/>
        <v>40</v>
      </c>
      <c r="O3903" s="61">
        <f t="shared" si="15"/>
        <v>135930819.4</v>
      </c>
      <c r="P3903" s="63">
        <f t="shared" si="16"/>
        <v>6932471788</v>
      </c>
      <c r="Q3903" s="42">
        <f t="shared" si="1"/>
        <v>0</v>
      </c>
      <c r="R3903" s="1"/>
      <c r="S3903" s="1"/>
      <c r="T3903" s="1"/>
    </row>
    <row r="3904" ht="15.75" customHeight="1">
      <c r="A3904" s="1"/>
      <c r="B3904" s="1"/>
      <c r="C3904" s="1"/>
      <c r="D3904" s="1"/>
      <c r="E3904" s="1"/>
      <c r="F3904" s="1"/>
      <c r="G3904" s="1"/>
      <c r="H3904" s="1"/>
      <c r="I3904" s="1"/>
      <c r="J3904" s="1"/>
      <c r="K3904" s="1"/>
      <c r="L3904" s="20"/>
      <c r="M3904" s="42" t="str">
        <f t="shared" si="14"/>
        <v/>
      </c>
      <c r="N3904" s="60">
        <f t="shared" si="5"/>
        <v>23</v>
      </c>
      <c r="O3904" s="61">
        <f t="shared" si="15"/>
        <v>138649435.8</v>
      </c>
      <c r="P3904" s="63">
        <f t="shared" si="16"/>
        <v>7071121224</v>
      </c>
      <c r="Q3904" s="42">
        <f t="shared" si="1"/>
        <v>0</v>
      </c>
      <c r="R3904" s="1"/>
      <c r="S3904" s="1"/>
      <c r="T3904" s="1"/>
    </row>
    <row r="3905" ht="15.75" customHeight="1">
      <c r="A3905" s="1"/>
      <c r="B3905" s="1"/>
      <c r="C3905" s="1"/>
      <c r="D3905" s="1"/>
      <c r="E3905" s="1"/>
      <c r="F3905" s="1"/>
      <c r="G3905" s="1"/>
      <c r="H3905" s="1"/>
      <c r="I3905" s="1"/>
      <c r="J3905" s="1"/>
      <c r="K3905" s="1"/>
      <c r="L3905" s="20"/>
      <c r="M3905" s="42" t="str">
        <f t="shared" si="14"/>
        <v/>
      </c>
      <c r="N3905" s="60">
        <f t="shared" si="5"/>
        <v>36</v>
      </c>
      <c r="O3905" s="61">
        <f t="shared" si="15"/>
        <v>141422424.5</v>
      </c>
      <c r="P3905" s="63">
        <f t="shared" si="16"/>
        <v>7212543648</v>
      </c>
      <c r="Q3905" s="42">
        <f t="shared" si="1"/>
        <v>0</v>
      </c>
      <c r="R3905" s="1"/>
      <c r="S3905" s="1"/>
      <c r="T3905" s="1"/>
    </row>
    <row r="3906" ht="15.75" customHeight="1">
      <c r="A3906" s="1"/>
      <c r="B3906" s="1"/>
      <c r="C3906" s="1"/>
      <c r="D3906" s="1"/>
      <c r="E3906" s="1"/>
      <c r="F3906" s="1"/>
      <c r="G3906" s="1"/>
      <c r="H3906" s="1"/>
      <c r="I3906" s="1"/>
      <c r="J3906" s="1"/>
      <c r="K3906" s="1"/>
      <c r="L3906" s="20"/>
      <c r="M3906" s="42" t="str">
        <f t="shared" si="14"/>
        <v/>
      </c>
      <c r="N3906" s="60">
        <f t="shared" si="5"/>
        <v>33</v>
      </c>
      <c r="O3906" s="61">
        <f t="shared" si="15"/>
        <v>144250873</v>
      </c>
      <c r="P3906" s="63">
        <f t="shared" si="16"/>
        <v>7356794521</v>
      </c>
      <c r="Q3906" s="42">
        <f t="shared" si="1"/>
        <v>0</v>
      </c>
      <c r="R3906" s="1"/>
      <c r="S3906" s="1"/>
      <c r="T3906" s="1"/>
    </row>
    <row r="3907" ht="15.75" customHeight="1">
      <c r="A3907" s="1"/>
      <c r="B3907" s="1"/>
      <c r="C3907" s="1"/>
      <c r="D3907" s="1"/>
      <c r="E3907" s="1"/>
      <c r="F3907" s="1"/>
      <c r="G3907" s="1"/>
      <c r="H3907" s="1"/>
      <c r="I3907" s="1"/>
      <c r="J3907" s="1"/>
      <c r="K3907" s="1"/>
      <c r="L3907" s="20"/>
      <c r="M3907" s="42" t="str">
        <f t="shared" si="14"/>
        <v/>
      </c>
      <c r="N3907" s="60">
        <f t="shared" si="5"/>
        <v>95</v>
      </c>
      <c r="O3907" s="61">
        <f t="shared" si="15"/>
        <v>-147135890.4</v>
      </c>
      <c r="P3907" s="63">
        <f t="shared" si="16"/>
        <v>7209658631</v>
      </c>
      <c r="Q3907" s="42">
        <f t="shared" si="1"/>
        <v>1</v>
      </c>
      <c r="R3907" s="1"/>
      <c r="S3907" s="1"/>
      <c r="T3907" s="1"/>
    </row>
    <row r="3908" ht="15.75" customHeight="1">
      <c r="A3908" s="1"/>
      <c r="B3908" s="1"/>
      <c r="C3908" s="1"/>
      <c r="D3908" s="1"/>
      <c r="E3908" s="1"/>
      <c r="F3908" s="1"/>
      <c r="G3908" s="1"/>
      <c r="H3908" s="1"/>
      <c r="I3908" s="1"/>
      <c r="J3908" s="1"/>
      <c r="K3908" s="1"/>
      <c r="L3908" s="20"/>
      <c r="M3908" s="42" t="str">
        <f t="shared" si="14"/>
        <v/>
      </c>
      <c r="N3908" s="60">
        <f t="shared" si="5"/>
        <v>31</v>
      </c>
      <c r="O3908" s="61">
        <f t="shared" si="15"/>
        <v>144193172.6</v>
      </c>
      <c r="P3908" s="63">
        <f t="shared" si="16"/>
        <v>7353851803</v>
      </c>
      <c r="Q3908" s="42">
        <f t="shared" si="1"/>
        <v>0</v>
      </c>
      <c r="R3908" s="1"/>
      <c r="S3908" s="1"/>
      <c r="T3908" s="1"/>
    </row>
    <row r="3909" ht="15.75" customHeight="1">
      <c r="A3909" s="1"/>
      <c r="B3909" s="1"/>
      <c r="C3909" s="1"/>
      <c r="D3909" s="1"/>
      <c r="E3909" s="1"/>
      <c r="F3909" s="1"/>
      <c r="G3909" s="1"/>
      <c r="H3909" s="1"/>
      <c r="I3909" s="1"/>
      <c r="J3909" s="1"/>
      <c r="K3909" s="1"/>
      <c r="L3909" s="20"/>
      <c r="M3909" s="42" t="str">
        <f t="shared" si="14"/>
        <v/>
      </c>
      <c r="N3909" s="60">
        <f t="shared" si="5"/>
        <v>43</v>
      </c>
      <c r="O3909" s="61">
        <f t="shared" si="15"/>
        <v>147077036.1</v>
      </c>
      <c r="P3909" s="63">
        <f t="shared" si="16"/>
        <v>7500928840</v>
      </c>
      <c r="Q3909" s="42">
        <f t="shared" si="1"/>
        <v>0</v>
      </c>
      <c r="R3909" s="1"/>
      <c r="S3909" s="1"/>
      <c r="T3909" s="1"/>
    </row>
    <row r="3910" ht="15.75" customHeight="1">
      <c r="A3910" s="1"/>
      <c r="B3910" s="1"/>
      <c r="C3910" s="1"/>
      <c r="D3910" s="1"/>
      <c r="E3910" s="1"/>
      <c r="F3910" s="1"/>
      <c r="G3910" s="1"/>
      <c r="H3910" s="1"/>
      <c r="I3910" s="1"/>
      <c r="J3910" s="1"/>
      <c r="K3910" s="1"/>
      <c r="L3910" s="20"/>
      <c r="M3910" s="42" t="str">
        <f t="shared" si="14"/>
        <v/>
      </c>
      <c r="N3910" s="60">
        <f t="shared" si="5"/>
        <v>15</v>
      </c>
      <c r="O3910" s="61">
        <f t="shared" si="15"/>
        <v>150018576.8</v>
      </c>
      <c r="P3910" s="63">
        <f t="shared" si="16"/>
        <v>7650947416</v>
      </c>
      <c r="Q3910" s="42">
        <f t="shared" si="1"/>
        <v>0</v>
      </c>
      <c r="R3910" s="1"/>
      <c r="S3910" s="1"/>
      <c r="T3910" s="1"/>
    </row>
    <row r="3911" ht="15.75" customHeight="1">
      <c r="A3911" s="1"/>
      <c r="B3911" s="1"/>
      <c r="C3911" s="1"/>
      <c r="D3911" s="1"/>
      <c r="E3911" s="1"/>
      <c r="F3911" s="1"/>
      <c r="G3911" s="1"/>
      <c r="H3911" s="1"/>
      <c r="I3911" s="1"/>
      <c r="J3911" s="1"/>
      <c r="K3911" s="1"/>
      <c r="L3911" s="20"/>
      <c r="M3911" s="42" t="str">
        <f t="shared" si="14"/>
        <v/>
      </c>
      <c r="N3911" s="60">
        <f t="shared" si="5"/>
        <v>58</v>
      </c>
      <c r="O3911" s="61">
        <f t="shared" si="15"/>
        <v>153018948.3</v>
      </c>
      <c r="P3911" s="63">
        <f t="shared" si="16"/>
        <v>7803966365</v>
      </c>
      <c r="Q3911" s="42">
        <f t="shared" si="1"/>
        <v>0</v>
      </c>
      <c r="R3911" s="1"/>
      <c r="S3911" s="1"/>
      <c r="T3911" s="1"/>
    </row>
    <row r="3912" ht="15.75" customHeight="1">
      <c r="A3912" s="1"/>
      <c r="B3912" s="1"/>
      <c r="C3912" s="1"/>
      <c r="D3912" s="1"/>
      <c r="E3912" s="1"/>
      <c r="F3912" s="1"/>
      <c r="G3912" s="1"/>
      <c r="H3912" s="1"/>
      <c r="I3912" s="1"/>
      <c r="J3912" s="1"/>
      <c r="K3912" s="1"/>
      <c r="L3912" s="20"/>
      <c r="M3912" s="42" t="str">
        <f t="shared" si="14"/>
        <v/>
      </c>
      <c r="N3912" s="60">
        <f t="shared" si="5"/>
        <v>57</v>
      </c>
      <c r="O3912" s="61">
        <f t="shared" si="15"/>
        <v>156079327.3</v>
      </c>
      <c r="P3912" s="63">
        <f t="shared" si="16"/>
        <v>7960045692</v>
      </c>
      <c r="Q3912" s="42">
        <f t="shared" si="1"/>
        <v>0</v>
      </c>
      <c r="R3912" s="1"/>
      <c r="S3912" s="1"/>
      <c r="T3912" s="1"/>
    </row>
    <row r="3913" ht="15.75" customHeight="1">
      <c r="A3913" s="1"/>
      <c r="B3913" s="1"/>
      <c r="C3913" s="1"/>
      <c r="D3913" s="1"/>
      <c r="E3913" s="1"/>
      <c r="F3913" s="1"/>
      <c r="G3913" s="1"/>
      <c r="H3913" s="1"/>
      <c r="I3913" s="1"/>
      <c r="J3913" s="1"/>
      <c r="K3913" s="1"/>
      <c r="L3913" s="20"/>
      <c r="M3913" s="42" t="str">
        <f t="shared" si="14"/>
        <v/>
      </c>
      <c r="N3913" s="60">
        <f t="shared" si="5"/>
        <v>31</v>
      </c>
      <c r="O3913" s="61">
        <f t="shared" si="15"/>
        <v>159200913.8</v>
      </c>
      <c r="P3913" s="63">
        <f t="shared" si="16"/>
        <v>8119246606</v>
      </c>
      <c r="Q3913" s="42">
        <f t="shared" si="1"/>
        <v>0</v>
      </c>
      <c r="R3913" s="1"/>
      <c r="S3913" s="1"/>
      <c r="T3913" s="1"/>
    </row>
    <row r="3914" ht="15.75" customHeight="1">
      <c r="A3914" s="1"/>
      <c r="B3914" s="1"/>
      <c r="C3914" s="1"/>
      <c r="D3914" s="1"/>
      <c r="E3914" s="1"/>
      <c r="F3914" s="1"/>
      <c r="G3914" s="1"/>
      <c r="H3914" s="1"/>
      <c r="I3914" s="1"/>
      <c r="J3914" s="1"/>
      <c r="K3914" s="1"/>
      <c r="L3914" s="20"/>
      <c r="M3914" s="42" t="str">
        <f t="shared" si="14"/>
        <v/>
      </c>
      <c r="N3914" s="60">
        <f t="shared" si="5"/>
        <v>42</v>
      </c>
      <c r="O3914" s="61">
        <f t="shared" si="15"/>
        <v>162384932.1</v>
      </c>
      <c r="P3914" s="63">
        <f t="shared" si="16"/>
        <v>8281631538</v>
      </c>
      <c r="Q3914" s="42">
        <f t="shared" si="1"/>
        <v>0</v>
      </c>
      <c r="R3914" s="1"/>
      <c r="S3914" s="1"/>
      <c r="T3914" s="1"/>
    </row>
    <row r="3915" ht="15.75" customHeight="1">
      <c r="A3915" s="1"/>
      <c r="B3915" s="1"/>
      <c r="C3915" s="1"/>
      <c r="D3915" s="1"/>
      <c r="E3915" s="1"/>
      <c r="F3915" s="1"/>
      <c r="G3915" s="1"/>
      <c r="H3915" s="1"/>
      <c r="I3915" s="1"/>
      <c r="J3915" s="1"/>
      <c r="K3915" s="1"/>
      <c r="L3915" s="20"/>
      <c r="M3915" s="42" t="str">
        <f t="shared" si="14"/>
        <v/>
      </c>
      <c r="N3915" s="60">
        <f t="shared" si="5"/>
        <v>84</v>
      </c>
      <c r="O3915" s="61">
        <f t="shared" si="15"/>
        <v>-165632630.8</v>
      </c>
      <c r="P3915" s="63">
        <f t="shared" si="16"/>
        <v>8115998907</v>
      </c>
      <c r="Q3915" s="42">
        <f t="shared" si="1"/>
        <v>1</v>
      </c>
      <c r="R3915" s="1"/>
      <c r="S3915" s="1"/>
      <c r="T3915" s="1"/>
    </row>
    <row r="3916" ht="15.75" customHeight="1">
      <c r="A3916" s="1"/>
      <c r="B3916" s="1"/>
      <c r="C3916" s="1"/>
      <c r="D3916" s="1"/>
      <c r="E3916" s="1"/>
      <c r="F3916" s="1"/>
      <c r="G3916" s="1"/>
      <c r="H3916" s="1"/>
      <c r="I3916" s="1"/>
      <c r="J3916" s="1"/>
      <c r="K3916" s="1"/>
      <c r="L3916" s="20"/>
      <c r="M3916" s="42" t="str">
        <f t="shared" si="14"/>
        <v/>
      </c>
      <c r="N3916" s="60">
        <f t="shared" si="5"/>
        <v>28</v>
      </c>
      <c r="O3916" s="61">
        <f t="shared" si="15"/>
        <v>162319978.1</v>
      </c>
      <c r="P3916" s="63">
        <f t="shared" si="16"/>
        <v>8278318885</v>
      </c>
      <c r="Q3916" s="42">
        <f t="shared" si="1"/>
        <v>0</v>
      </c>
      <c r="R3916" s="1"/>
      <c r="S3916" s="1"/>
      <c r="T3916" s="1"/>
    </row>
    <row r="3917" ht="15.75" customHeight="1">
      <c r="A3917" s="1"/>
      <c r="B3917" s="1"/>
      <c r="C3917" s="1"/>
      <c r="D3917" s="1"/>
      <c r="E3917" s="1"/>
      <c r="F3917" s="1"/>
      <c r="G3917" s="1"/>
      <c r="H3917" s="1"/>
      <c r="I3917" s="1"/>
      <c r="J3917" s="1"/>
      <c r="K3917" s="1"/>
      <c r="L3917" s="20"/>
      <c r="M3917" s="42" t="str">
        <f t="shared" si="14"/>
        <v/>
      </c>
      <c r="N3917" s="60">
        <f t="shared" si="5"/>
        <v>2</v>
      </c>
      <c r="O3917" s="61">
        <f t="shared" si="15"/>
        <v>165566377.7</v>
      </c>
      <c r="P3917" s="63">
        <f t="shared" si="16"/>
        <v>8443885263</v>
      </c>
      <c r="Q3917" s="42">
        <f t="shared" si="1"/>
        <v>0</v>
      </c>
      <c r="R3917" s="1"/>
      <c r="S3917" s="1"/>
      <c r="T3917" s="1"/>
    </row>
    <row r="3918" ht="15.75" customHeight="1">
      <c r="A3918" s="1"/>
      <c r="B3918" s="1"/>
      <c r="C3918" s="1"/>
      <c r="D3918" s="1"/>
      <c r="E3918" s="1"/>
      <c r="F3918" s="1"/>
      <c r="G3918" s="1"/>
      <c r="H3918" s="1"/>
      <c r="I3918" s="1"/>
      <c r="J3918" s="1"/>
      <c r="K3918" s="1"/>
      <c r="L3918" s="20"/>
      <c r="M3918" s="42" t="str">
        <f t="shared" si="14"/>
        <v/>
      </c>
      <c r="N3918" s="60">
        <f t="shared" si="5"/>
        <v>87</v>
      </c>
      <c r="O3918" s="61">
        <f t="shared" si="15"/>
        <v>-168877705.3</v>
      </c>
      <c r="P3918" s="63">
        <f t="shared" si="16"/>
        <v>8275007558</v>
      </c>
      <c r="Q3918" s="42">
        <f t="shared" si="1"/>
        <v>1</v>
      </c>
      <c r="R3918" s="1"/>
      <c r="S3918" s="1"/>
      <c r="T3918" s="1"/>
    </row>
    <row r="3919" ht="15.75" customHeight="1">
      <c r="A3919" s="1"/>
      <c r="B3919" s="1"/>
      <c r="C3919" s="1"/>
      <c r="D3919" s="1"/>
      <c r="E3919" s="1"/>
      <c r="F3919" s="1"/>
      <c r="G3919" s="1"/>
      <c r="H3919" s="1"/>
      <c r="I3919" s="1"/>
      <c r="J3919" s="1"/>
      <c r="K3919" s="1"/>
      <c r="L3919" s="20"/>
      <c r="M3919" s="42" t="str">
        <f t="shared" si="14"/>
        <v/>
      </c>
      <c r="N3919" s="60">
        <f t="shared" si="5"/>
        <v>99</v>
      </c>
      <c r="O3919" s="61">
        <f t="shared" si="15"/>
        <v>-165500151.2</v>
      </c>
      <c r="P3919" s="63">
        <f t="shared" si="16"/>
        <v>8109507407</v>
      </c>
      <c r="Q3919" s="42">
        <f t="shared" si="1"/>
        <v>2</v>
      </c>
      <c r="R3919" s="1"/>
      <c r="S3919" s="1"/>
      <c r="T3919" s="1"/>
    </row>
    <row r="3920" ht="15.75" customHeight="1">
      <c r="A3920" s="1"/>
      <c r="B3920" s="1"/>
      <c r="C3920" s="1"/>
      <c r="D3920" s="1"/>
      <c r="E3920" s="1"/>
      <c r="F3920" s="1"/>
      <c r="G3920" s="1"/>
      <c r="H3920" s="1"/>
      <c r="I3920" s="1"/>
      <c r="J3920" s="1"/>
      <c r="K3920" s="1"/>
      <c r="L3920" s="20"/>
      <c r="M3920" s="42" t="str">
        <f t="shared" si="14"/>
        <v/>
      </c>
      <c r="N3920" s="60">
        <f t="shared" si="5"/>
        <v>59</v>
      </c>
      <c r="O3920" s="61">
        <f t="shared" si="15"/>
        <v>162190148.1</v>
      </c>
      <c r="P3920" s="63">
        <f t="shared" si="16"/>
        <v>8271697555</v>
      </c>
      <c r="Q3920" s="42">
        <f t="shared" si="1"/>
        <v>0</v>
      </c>
      <c r="R3920" s="1"/>
      <c r="S3920" s="1"/>
      <c r="T3920" s="1"/>
    </row>
    <row r="3921" ht="15.75" customHeight="1">
      <c r="A3921" s="1"/>
      <c r="B3921" s="1"/>
      <c r="C3921" s="1"/>
      <c r="D3921" s="1"/>
      <c r="E3921" s="1"/>
      <c r="F3921" s="1"/>
      <c r="G3921" s="1"/>
      <c r="H3921" s="1"/>
      <c r="I3921" s="1"/>
      <c r="J3921" s="1"/>
      <c r="K3921" s="1"/>
      <c r="L3921" s="20"/>
      <c r="M3921" s="42" t="str">
        <f t="shared" si="14"/>
        <v/>
      </c>
      <c r="N3921" s="60">
        <f t="shared" si="5"/>
        <v>3</v>
      </c>
      <c r="O3921" s="61">
        <f t="shared" si="15"/>
        <v>165433951.1</v>
      </c>
      <c r="P3921" s="63">
        <f t="shared" si="16"/>
        <v>8437131506</v>
      </c>
      <c r="Q3921" s="42">
        <f t="shared" si="1"/>
        <v>0</v>
      </c>
      <c r="R3921" s="1"/>
      <c r="S3921" s="1"/>
      <c r="T3921" s="1"/>
    </row>
    <row r="3922" ht="15.75" customHeight="1">
      <c r="A3922" s="1"/>
      <c r="B3922" s="1"/>
      <c r="C3922" s="1"/>
      <c r="D3922" s="1"/>
      <c r="E3922" s="1"/>
      <c r="F3922" s="1"/>
      <c r="G3922" s="1"/>
      <c r="H3922" s="1"/>
      <c r="I3922" s="1"/>
      <c r="J3922" s="1"/>
      <c r="K3922" s="1"/>
      <c r="L3922" s="20"/>
      <c r="M3922" s="42" t="str">
        <f t="shared" si="14"/>
        <v/>
      </c>
      <c r="N3922" s="60">
        <f t="shared" si="5"/>
        <v>49</v>
      </c>
      <c r="O3922" s="61">
        <f t="shared" si="15"/>
        <v>168742630.1</v>
      </c>
      <c r="P3922" s="63">
        <f t="shared" si="16"/>
        <v>8605874136</v>
      </c>
      <c r="Q3922" s="42">
        <f t="shared" si="1"/>
        <v>0</v>
      </c>
      <c r="R3922" s="1"/>
      <c r="S3922" s="1"/>
      <c r="T3922" s="1"/>
    </row>
    <row r="3923" ht="15.75" customHeight="1">
      <c r="A3923" s="1"/>
      <c r="B3923" s="1"/>
      <c r="C3923" s="1"/>
      <c r="D3923" s="1"/>
      <c r="E3923" s="1"/>
      <c r="F3923" s="1"/>
      <c r="G3923" s="1"/>
      <c r="H3923" s="1"/>
      <c r="I3923" s="1"/>
      <c r="J3923" s="1"/>
      <c r="K3923" s="1"/>
      <c r="L3923" s="20"/>
      <c r="M3923" s="42" t="str">
        <f t="shared" si="14"/>
        <v/>
      </c>
      <c r="N3923" s="60">
        <f t="shared" si="5"/>
        <v>67</v>
      </c>
      <c r="O3923" s="61">
        <f t="shared" si="15"/>
        <v>-172117482.7</v>
      </c>
      <c r="P3923" s="63">
        <f t="shared" si="16"/>
        <v>8433756653</v>
      </c>
      <c r="Q3923" s="42">
        <f t="shared" si="1"/>
        <v>1</v>
      </c>
      <c r="R3923" s="1"/>
      <c r="S3923" s="1"/>
      <c r="T3923" s="1"/>
    </row>
    <row r="3924" ht="15.75" customHeight="1">
      <c r="A3924" s="1"/>
      <c r="B3924" s="1"/>
      <c r="C3924" s="1"/>
      <c r="D3924" s="1"/>
      <c r="E3924" s="1"/>
      <c r="F3924" s="1"/>
      <c r="G3924" s="1"/>
      <c r="H3924" s="1"/>
      <c r="I3924" s="1"/>
      <c r="J3924" s="1"/>
      <c r="K3924" s="1"/>
      <c r="L3924" s="20"/>
      <c r="M3924" s="42" t="str">
        <f t="shared" si="14"/>
        <v/>
      </c>
      <c r="N3924" s="60">
        <f t="shared" si="5"/>
        <v>57</v>
      </c>
      <c r="O3924" s="61">
        <f t="shared" si="15"/>
        <v>168675133.1</v>
      </c>
      <c r="P3924" s="63">
        <f t="shared" si="16"/>
        <v>8602431786</v>
      </c>
      <c r="Q3924" s="42">
        <f t="shared" si="1"/>
        <v>0</v>
      </c>
      <c r="R3924" s="1"/>
      <c r="S3924" s="1"/>
      <c r="T3924" s="1"/>
    </row>
    <row r="3925" ht="15.75" customHeight="1">
      <c r="A3925" s="1"/>
      <c r="B3925" s="1"/>
      <c r="C3925" s="1"/>
      <c r="D3925" s="1"/>
      <c r="E3925" s="1"/>
      <c r="F3925" s="1"/>
      <c r="G3925" s="1"/>
      <c r="H3925" s="1"/>
      <c r="I3925" s="1"/>
      <c r="J3925" s="1"/>
      <c r="K3925" s="1"/>
      <c r="L3925" s="20"/>
      <c r="M3925" s="42" t="str">
        <f t="shared" si="14"/>
        <v/>
      </c>
      <c r="N3925" s="60">
        <f t="shared" si="5"/>
        <v>87</v>
      </c>
      <c r="O3925" s="61">
        <f t="shared" si="15"/>
        <v>-172048635.7</v>
      </c>
      <c r="P3925" s="63">
        <f t="shared" si="16"/>
        <v>8430383151</v>
      </c>
      <c r="Q3925" s="42">
        <f t="shared" si="1"/>
        <v>1</v>
      </c>
      <c r="R3925" s="1"/>
      <c r="S3925" s="1"/>
      <c r="T3925" s="1"/>
    </row>
    <row r="3926" ht="15.75" customHeight="1">
      <c r="A3926" s="1"/>
      <c r="B3926" s="1"/>
      <c r="C3926" s="1"/>
      <c r="D3926" s="1"/>
      <c r="E3926" s="1"/>
      <c r="F3926" s="1"/>
      <c r="G3926" s="1"/>
      <c r="H3926" s="1"/>
      <c r="I3926" s="1"/>
      <c r="J3926" s="1"/>
      <c r="K3926" s="1"/>
      <c r="L3926" s="20"/>
      <c r="M3926" s="42" t="str">
        <f t="shared" si="14"/>
        <v/>
      </c>
      <c r="N3926" s="60">
        <f t="shared" si="5"/>
        <v>56</v>
      </c>
      <c r="O3926" s="61">
        <f t="shared" si="15"/>
        <v>168607663</v>
      </c>
      <c r="P3926" s="63">
        <f t="shared" si="16"/>
        <v>8598990814</v>
      </c>
      <c r="Q3926" s="42">
        <f t="shared" si="1"/>
        <v>0</v>
      </c>
      <c r="R3926" s="1"/>
      <c r="S3926" s="1"/>
      <c r="T3926" s="1"/>
    </row>
    <row r="3927" ht="15.75" customHeight="1">
      <c r="A3927" s="1"/>
      <c r="B3927" s="1"/>
      <c r="C3927" s="1"/>
      <c r="D3927" s="1"/>
      <c r="E3927" s="1"/>
      <c r="F3927" s="1"/>
      <c r="G3927" s="1"/>
      <c r="H3927" s="1"/>
      <c r="I3927" s="1"/>
      <c r="J3927" s="1"/>
      <c r="K3927" s="1"/>
      <c r="L3927" s="20"/>
      <c r="M3927" s="42" t="str">
        <f t="shared" si="14"/>
        <v/>
      </c>
      <c r="N3927" s="60">
        <f t="shared" si="5"/>
        <v>3</v>
      </c>
      <c r="O3927" s="61">
        <f t="shared" si="15"/>
        <v>171979816.3</v>
      </c>
      <c r="P3927" s="63">
        <f t="shared" si="16"/>
        <v>8770970630</v>
      </c>
      <c r="Q3927" s="42">
        <f t="shared" si="1"/>
        <v>0</v>
      </c>
      <c r="R3927" s="1"/>
      <c r="S3927" s="1"/>
      <c r="T3927" s="1"/>
    </row>
    <row r="3928" ht="15.75" customHeight="1">
      <c r="A3928" s="1"/>
      <c r="B3928" s="1"/>
      <c r="C3928" s="1"/>
      <c r="D3928" s="1"/>
      <c r="E3928" s="1"/>
      <c r="F3928" s="1"/>
      <c r="G3928" s="1"/>
      <c r="H3928" s="1"/>
      <c r="I3928" s="1"/>
      <c r="J3928" s="1"/>
      <c r="K3928" s="1"/>
      <c r="L3928" s="20"/>
      <c r="M3928" s="42" t="str">
        <f t="shared" si="14"/>
        <v/>
      </c>
      <c r="N3928" s="60">
        <f t="shared" si="5"/>
        <v>27</v>
      </c>
      <c r="O3928" s="61">
        <f t="shared" si="15"/>
        <v>175419412.6</v>
      </c>
      <c r="P3928" s="63">
        <f t="shared" si="16"/>
        <v>8946390042</v>
      </c>
      <c r="Q3928" s="42">
        <f t="shared" si="1"/>
        <v>0</v>
      </c>
      <c r="R3928" s="1"/>
      <c r="S3928" s="1"/>
      <c r="T3928" s="1"/>
    </row>
    <row r="3929" ht="15.75" customHeight="1">
      <c r="A3929" s="1"/>
      <c r="B3929" s="1"/>
      <c r="C3929" s="1"/>
      <c r="D3929" s="1"/>
      <c r="E3929" s="1"/>
      <c r="F3929" s="1"/>
      <c r="G3929" s="1"/>
      <c r="H3929" s="1"/>
      <c r="I3929" s="1"/>
      <c r="J3929" s="1"/>
      <c r="K3929" s="1"/>
      <c r="L3929" s="20"/>
      <c r="M3929" s="42" t="str">
        <f t="shared" si="14"/>
        <v/>
      </c>
      <c r="N3929" s="60">
        <f t="shared" si="5"/>
        <v>63</v>
      </c>
      <c r="O3929" s="61">
        <f t="shared" si="15"/>
        <v>-178927800.8</v>
      </c>
      <c r="P3929" s="63">
        <f t="shared" si="16"/>
        <v>8767462242</v>
      </c>
      <c r="Q3929" s="42">
        <f t="shared" si="1"/>
        <v>1</v>
      </c>
      <c r="R3929" s="1"/>
      <c r="S3929" s="1"/>
      <c r="T3929" s="1"/>
    </row>
    <row r="3930" ht="15.75" customHeight="1">
      <c r="A3930" s="1"/>
      <c r="B3930" s="1"/>
      <c r="C3930" s="1"/>
      <c r="D3930" s="1"/>
      <c r="E3930" s="1"/>
      <c r="F3930" s="1"/>
      <c r="G3930" s="1"/>
      <c r="H3930" s="1"/>
      <c r="I3930" s="1"/>
      <c r="J3930" s="1"/>
      <c r="K3930" s="1"/>
      <c r="L3930" s="20"/>
      <c r="M3930" s="42" t="str">
        <f t="shared" si="14"/>
        <v/>
      </c>
      <c r="N3930" s="60">
        <f t="shared" si="5"/>
        <v>74</v>
      </c>
      <c r="O3930" s="61">
        <f t="shared" si="15"/>
        <v>-175349244.8</v>
      </c>
      <c r="P3930" s="63">
        <f t="shared" si="16"/>
        <v>8592112997</v>
      </c>
      <c r="Q3930" s="42">
        <f t="shared" si="1"/>
        <v>2</v>
      </c>
      <c r="R3930" s="1"/>
      <c r="S3930" s="1"/>
      <c r="T3930" s="1"/>
    </row>
    <row r="3931" ht="15.75" customHeight="1">
      <c r="A3931" s="1"/>
      <c r="B3931" s="1"/>
      <c r="C3931" s="1"/>
      <c r="D3931" s="1"/>
      <c r="E3931" s="1"/>
      <c r="F3931" s="1"/>
      <c r="G3931" s="1"/>
      <c r="H3931" s="1"/>
      <c r="I3931" s="1"/>
      <c r="J3931" s="1"/>
      <c r="K3931" s="1"/>
      <c r="L3931" s="20"/>
      <c r="M3931" s="42" t="str">
        <f t="shared" si="14"/>
        <v/>
      </c>
      <c r="N3931" s="60">
        <f t="shared" si="5"/>
        <v>20</v>
      </c>
      <c r="O3931" s="61">
        <f t="shared" si="15"/>
        <v>171842259.9</v>
      </c>
      <c r="P3931" s="63">
        <f t="shared" si="16"/>
        <v>8763955257</v>
      </c>
      <c r="Q3931" s="42">
        <f t="shared" si="1"/>
        <v>0</v>
      </c>
      <c r="R3931" s="1"/>
      <c r="S3931" s="1"/>
      <c r="T3931" s="1"/>
    </row>
    <row r="3932" ht="15.75" customHeight="1">
      <c r="A3932" s="1"/>
      <c r="B3932" s="1"/>
      <c r="C3932" s="1"/>
      <c r="D3932" s="1"/>
      <c r="E3932" s="1"/>
      <c r="F3932" s="1"/>
      <c r="G3932" s="1"/>
      <c r="H3932" s="1"/>
      <c r="I3932" s="1"/>
      <c r="J3932" s="1"/>
      <c r="K3932" s="1"/>
      <c r="L3932" s="20"/>
      <c r="M3932" s="42" t="str">
        <f t="shared" si="14"/>
        <v/>
      </c>
      <c r="N3932" s="60">
        <f t="shared" si="5"/>
        <v>96</v>
      </c>
      <c r="O3932" s="61">
        <f t="shared" si="15"/>
        <v>-175279105.1</v>
      </c>
      <c r="P3932" s="63">
        <f t="shared" si="16"/>
        <v>8588676152</v>
      </c>
      <c r="Q3932" s="42">
        <f t="shared" si="1"/>
        <v>1</v>
      </c>
      <c r="R3932" s="1"/>
      <c r="S3932" s="1"/>
      <c r="T3932" s="1"/>
    </row>
    <row r="3933" ht="15.75" customHeight="1">
      <c r="A3933" s="1"/>
      <c r="B3933" s="1"/>
      <c r="C3933" s="1"/>
      <c r="D3933" s="1"/>
      <c r="E3933" s="1"/>
      <c r="F3933" s="1"/>
      <c r="G3933" s="1"/>
      <c r="H3933" s="1"/>
      <c r="I3933" s="1"/>
      <c r="J3933" s="1"/>
      <c r="K3933" s="1"/>
      <c r="L3933" s="20"/>
      <c r="M3933" s="42" t="str">
        <f t="shared" si="14"/>
        <v/>
      </c>
      <c r="N3933" s="60">
        <f t="shared" si="5"/>
        <v>28</v>
      </c>
      <c r="O3933" s="61">
        <f t="shared" si="15"/>
        <v>171773523</v>
      </c>
      <c r="P3933" s="63">
        <f t="shared" si="16"/>
        <v>8760449675</v>
      </c>
      <c r="Q3933" s="42">
        <f t="shared" si="1"/>
        <v>0</v>
      </c>
      <c r="R3933" s="1"/>
      <c r="S3933" s="1"/>
      <c r="T3933" s="1"/>
    </row>
    <row r="3934" ht="15.75" customHeight="1">
      <c r="A3934" s="1"/>
      <c r="B3934" s="1"/>
      <c r="C3934" s="1"/>
      <c r="D3934" s="1"/>
      <c r="E3934" s="1"/>
      <c r="F3934" s="1"/>
      <c r="G3934" s="1"/>
      <c r="H3934" s="1"/>
      <c r="I3934" s="1"/>
      <c r="J3934" s="1"/>
      <c r="K3934" s="1"/>
      <c r="L3934" s="20"/>
      <c r="M3934" s="42" t="str">
        <f t="shared" si="14"/>
        <v/>
      </c>
      <c r="N3934" s="60">
        <f t="shared" si="5"/>
        <v>19</v>
      </c>
      <c r="O3934" s="61">
        <f t="shared" si="15"/>
        <v>175208993.5</v>
      </c>
      <c r="P3934" s="63">
        <f t="shared" si="16"/>
        <v>8935658668</v>
      </c>
      <c r="Q3934" s="42">
        <f t="shared" si="1"/>
        <v>0</v>
      </c>
      <c r="R3934" s="1"/>
      <c r="S3934" s="1"/>
      <c r="T3934" s="1"/>
    </row>
    <row r="3935" ht="15.75" customHeight="1">
      <c r="A3935" s="1"/>
      <c r="B3935" s="1"/>
      <c r="C3935" s="1"/>
      <c r="D3935" s="1"/>
      <c r="E3935" s="1"/>
      <c r="F3935" s="1"/>
      <c r="G3935" s="1"/>
      <c r="H3935" s="1"/>
      <c r="I3935" s="1"/>
      <c r="J3935" s="1"/>
      <c r="K3935" s="1"/>
      <c r="L3935" s="20"/>
      <c r="M3935" s="42" t="str">
        <f t="shared" si="14"/>
        <v/>
      </c>
      <c r="N3935" s="60">
        <f t="shared" si="5"/>
        <v>27</v>
      </c>
      <c r="O3935" s="61">
        <f t="shared" si="15"/>
        <v>178713173.4</v>
      </c>
      <c r="P3935" s="63">
        <f t="shared" si="16"/>
        <v>9114371841</v>
      </c>
      <c r="Q3935" s="42">
        <f t="shared" si="1"/>
        <v>0</v>
      </c>
      <c r="R3935" s="1"/>
      <c r="S3935" s="1"/>
      <c r="T3935" s="1"/>
    </row>
    <row r="3936" ht="15.75" customHeight="1">
      <c r="A3936" s="1"/>
      <c r="B3936" s="1"/>
      <c r="C3936" s="1"/>
      <c r="D3936" s="1"/>
      <c r="E3936" s="1"/>
      <c r="F3936" s="1"/>
      <c r="G3936" s="1"/>
      <c r="H3936" s="1"/>
      <c r="I3936" s="1"/>
      <c r="J3936" s="1"/>
      <c r="K3936" s="1"/>
      <c r="L3936" s="20"/>
      <c r="M3936" s="42" t="str">
        <f t="shared" si="14"/>
        <v/>
      </c>
      <c r="N3936" s="60">
        <f t="shared" si="5"/>
        <v>8</v>
      </c>
      <c r="O3936" s="61">
        <f t="shared" si="15"/>
        <v>182287436.8</v>
      </c>
      <c r="P3936" s="63">
        <f t="shared" si="16"/>
        <v>9296659278</v>
      </c>
      <c r="Q3936" s="42">
        <f t="shared" si="1"/>
        <v>0</v>
      </c>
      <c r="R3936" s="1"/>
      <c r="S3936" s="1"/>
      <c r="T3936" s="1"/>
    </row>
    <row r="3937" ht="15.75" customHeight="1">
      <c r="A3937" s="1"/>
      <c r="B3937" s="1"/>
      <c r="C3937" s="1"/>
      <c r="D3937" s="1"/>
      <c r="E3937" s="1"/>
      <c r="F3937" s="1"/>
      <c r="G3937" s="1"/>
      <c r="H3937" s="1"/>
      <c r="I3937" s="1"/>
      <c r="J3937" s="1"/>
      <c r="K3937" s="1"/>
      <c r="L3937" s="20"/>
      <c r="M3937" s="42" t="str">
        <f t="shared" si="14"/>
        <v/>
      </c>
      <c r="N3937" s="60">
        <f t="shared" si="5"/>
        <v>89</v>
      </c>
      <c r="O3937" s="61">
        <f t="shared" si="15"/>
        <v>-185933185.6</v>
      </c>
      <c r="P3937" s="63">
        <f t="shared" si="16"/>
        <v>9110726093</v>
      </c>
      <c r="Q3937" s="42">
        <f t="shared" si="1"/>
        <v>1</v>
      </c>
      <c r="R3937" s="1"/>
      <c r="S3937" s="1"/>
      <c r="T3937" s="1"/>
    </row>
    <row r="3938" ht="15.75" customHeight="1">
      <c r="A3938" s="1"/>
      <c r="B3938" s="1"/>
      <c r="C3938" s="1"/>
      <c r="D3938" s="1"/>
      <c r="E3938" s="1"/>
      <c r="F3938" s="1"/>
      <c r="G3938" s="1"/>
      <c r="H3938" s="1"/>
      <c r="I3938" s="1"/>
      <c r="J3938" s="1"/>
      <c r="K3938" s="1"/>
      <c r="L3938" s="20"/>
      <c r="M3938" s="42" t="str">
        <f t="shared" si="14"/>
        <v/>
      </c>
      <c r="N3938" s="60">
        <f t="shared" si="5"/>
        <v>57</v>
      </c>
      <c r="O3938" s="61">
        <f t="shared" si="15"/>
        <v>182214521.9</v>
      </c>
      <c r="P3938" s="63">
        <f t="shared" si="16"/>
        <v>9292940615</v>
      </c>
      <c r="Q3938" s="42">
        <f t="shared" si="1"/>
        <v>0</v>
      </c>
      <c r="R3938" s="1"/>
      <c r="S3938" s="1"/>
      <c r="T3938" s="1"/>
    </row>
    <row r="3939" ht="15.75" customHeight="1">
      <c r="A3939" s="1"/>
      <c r="B3939" s="1"/>
      <c r="C3939" s="1"/>
      <c r="D3939" s="1"/>
      <c r="E3939" s="1"/>
      <c r="F3939" s="1"/>
      <c r="G3939" s="1"/>
      <c r="H3939" s="1"/>
      <c r="I3939" s="1"/>
      <c r="J3939" s="1"/>
      <c r="K3939" s="1"/>
      <c r="L3939" s="20"/>
      <c r="M3939" s="42" t="str">
        <f t="shared" si="14"/>
        <v/>
      </c>
      <c r="N3939" s="60">
        <f t="shared" si="5"/>
        <v>76</v>
      </c>
      <c r="O3939" s="61">
        <f t="shared" si="15"/>
        <v>-185858812.3</v>
      </c>
      <c r="P3939" s="63">
        <f t="shared" si="16"/>
        <v>9107081802</v>
      </c>
      <c r="Q3939" s="42">
        <f t="shared" si="1"/>
        <v>1</v>
      </c>
      <c r="R3939" s="1"/>
      <c r="S3939" s="1"/>
      <c r="T3939" s="1"/>
    </row>
    <row r="3940" ht="15.75" customHeight="1">
      <c r="A3940" s="1"/>
      <c r="B3940" s="1"/>
      <c r="C3940" s="1"/>
      <c r="D3940" s="1"/>
      <c r="E3940" s="1"/>
      <c r="F3940" s="1"/>
      <c r="G3940" s="1"/>
      <c r="H3940" s="1"/>
      <c r="I3940" s="1"/>
      <c r="J3940" s="1"/>
      <c r="K3940" s="1"/>
      <c r="L3940" s="20"/>
      <c r="M3940" s="42" t="str">
        <f t="shared" si="14"/>
        <v/>
      </c>
      <c r="N3940" s="60">
        <f t="shared" si="5"/>
        <v>12</v>
      </c>
      <c r="O3940" s="61">
        <f t="shared" si="15"/>
        <v>182141636</v>
      </c>
      <c r="P3940" s="63">
        <f t="shared" si="16"/>
        <v>9289223438</v>
      </c>
      <c r="Q3940" s="42">
        <f t="shared" si="1"/>
        <v>0</v>
      </c>
      <c r="R3940" s="1"/>
      <c r="S3940" s="1"/>
      <c r="T3940" s="1"/>
    </row>
    <row r="3941" ht="15.75" customHeight="1">
      <c r="A3941" s="1"/>
      <c r="B3941" s="1"/>
      <c r="C3941" s="1"/>
      <c r="D3941" s="1"/>
      <c r="E3941" s="1"/>
      <c r="F3941" s="1"/>
      <c r="G3941" s="1"/>
      <c r="H3941" s="1"/>
      <c r="I3941" s="1"/>
      <c r="J3941" s="1"/>
      <c r="K3941" s="1"/>
      <c r="L3941" s="20"/>
      <c r="M3941" s="42" t="str">
        <f t="shared" si="14"/>
        <v/>
      </c>
      <c r="N3941" s="60">
        <f t="shared" si="5"/>
        <v>80</v>
      </c>
      <c r="O3941" s="61">
        <f t="shared" si="15"/>
        <v>-185784468.8</v>
      </c>
      <c r="P3941" s="63">
        <f t="shared" si="16"/>
        <v>9103438970</v>
      </c>
      <c r="Q3941" s="42">
        <f t="shared" si="1"/>
        <v>1</v>
      </c>
      <c r="R3941" s="1"/>
      <c r="S3941" s="1"/>
      <c r="T3941" s="1"/>
    </row>
    <row r="3942" ht="15.75" customHeight="1">
      <c r="A3942" s="1"/>
      <c r="B3942" s="1"/>
      <c r="C3942" s="1"/>
      <c r="D3942" s="1"/>
      <c r="E3942" s="1"/>
      <c r="F3942" s="1"/>
      <c r="G3942" s="1"/>
      <c r="H3942" s="1"/>
      <c r="I3942" s="1"/>
      <c r="J3942" s="1"/>
      <c r="K3942" s="1"/>
      <c r="L3942" s="20"/>
      <c r="M3942" s="42" t="str">
        <f t="shared" si="14"/>
        <v/>
      </c>
      <c r="N3942" s="60">
        <f t="shared" si="5"/>
        <v>85</v>
      </c>
      <c r="O3942" s="61">
        <f t="shared" si="15"/>
        <v>-182068779.4</v>
      </c>
      <c r="P3942" s="63">
        <f t="shared" si="16"/>
        <v>8921370190</v>
      </c>
      <c r="Q3942" s="42">
        <f t="shared" si="1"/>
        <v>2</v>
      </c>
      <c r="R3942" s="1"/>
      <c r="S3942" s="1"/>
      <c r="T3942" s="1"/>
    </row>
    <row r="3943" ht="15.75" customHeight="1">
      <c r="A3943" s="1"/>
      <c r="B3943" s="1"/>
      <c r="C3943" s="1"/>
      <c r="D3943" s="1"/>
      <c r="E3943" s="1"/>
      <c r="F3943" s="1"/>
      <c r="G3943" s="1"/>
      <c r="H3943" s="1"/>
      <c r="I3943" s="1"/>
      <c r="J3943" s="1"/>
      <c r="K3943" s="1"/>
      <c r="L3943" s="20"/>
      <c r="M3943" s="42" t="str">
        <f t="shared" si="14"/>
        <v/>
      </c>
      <c r="N3943" s="60">
        <f t="shared" si="5"/>
        <v>39</v>
      </c>
      <c r="O3943" s="61">
        <f t="shared" si="15"/>
        <v>178427403.8</v>
      </c>
      <c r="P3943" s="63">
        <f t="shared" si="16"/>
        <v>9099797594</v>
      </c>
      <c r="Q3943" s="42">
        <f t="shared" si="1"/>
        <v>0</v>
      </c>
      <c r="R3943" s="1"/>
      <c r="S3943" s="1"/>
      <c r="T3943" s="1"/>
    </row>
    <row r="3944" ht="15.75" customHeight="1">
      <c r="A3944" s="1"/>
      <c r="B3944" s="1"/>
      <c r="C3944" s="1"/>
      <c r="D3944" s="1"/>
      <c r="E3944" s="1"/>
      <c r="F3944" s="1"/>
      <c r="G3944" s="1"/>
      <c r="H3944" s="1"/>
      <c r="I3944" s="1"/>
      <c r="J3944" s="1"/>
      <c r="K3944" s="1"/>
      <c r="L3944" s="20"/>
      <c r="M3944" s="42" t="str">
        <f t="shared" si="14"/>
        <v/>
      </c>
      <c r="N3944" s="60">
        <f t="shared" si="5"/>
        <v>87</v>
      </c>
      <c r="O3944" s="61">
        <f t="shared" si="15"/>
        <v>-181995951.9</v>
      </c>
      <c r="P3944" s="63">
        <f t="shared" si="16"/>
        <v>8917801642</v>
      </c>
      <c r="Q3944" s="42">
        <f t="shared" si="1"/>
        <v>1</v>
      </c>
      <c r="R3944" s="1"/>
      <c r="S3944" s="1"/>
      <c r="T3944" s="1"/>
    </row>
    <row r="3945" ht="15.75" customHeight="1">
      <c r="A3945" s="1"/>
      <c r="B3945" s="1"/>
      <c r="C3945" s="1"/>
      <c r="D3945" s="1"/>
      <c r="E3945" s="1"/>
      <c r="F3945" s="1"/>
      <c r="G3945" s="1"/>
      <c r="H3945" s="1"/>
      <c r="I3945" s="1"/>
      <c r="J3945" s="1"/>
      <c r="K3945" s="1"/>
      <c r="L3945" s="20"/>
      <c r="M3945" s="42" t="str">
        <f t="shared" si="14"/>
        <v/>
      </c>
      <c r="N3945" s="60">
        <f t="shared" si="5"/>
        <v>4</v>
      </c>
      <c r="O3945" s="61">
        <f t="shared" si="15"/>
        <v>178356032.8</v>
      </c>
      <c r="P3945" s="63">
        <f t="shared" si="16"/>
        <v>9096157675</v>
      </c>
      <c r="Q3945" s="42">
        <f t="shared" si="1"/>
        <v>0</v>
      </c>
      <c r="R3945" s="1"/>
      <c r="S3945" s="1"/>
      <c r="T3945" s="1"/>
    </row>
    <row r="3946" ht="15.75" customHeight="1">
      <c r="A3946" s="1"/>
      <c r="B3946" s="1"/>
      <c r="C3946" s="1"/>
      <c r="D3946" s="1"/>
      <c r="E3946" s="1"/>
      <c r="F3946" s="1"/>
      <c r="G3946" s="1"/>
      <c r="H3946" s="1"/>
      <c r="I3946" s="1"/>
      <c r="J3946" s="1"/>
      <c r="K3946" s="1"/>
      <c r="L3946" s="20"/>
      <c r="M3946" s="42" t="str">
        <f t="shared" si="14"/>
        <v/>
      </c>
      <c r="N3946" s="60">
        <f t="shared" si="5"/>
        <v>27</v>
      </c>
      <c r="O3946" s="61">
        <f t="shared" si="15"/>
        <v>181923153.5</v>
      </c>
      <c r="P3946" s="63">
        <f t="shared" si="16"/>
        <v>9278080828</v>
      </c>
      <c r="Q3946" s="42">
        <f t="shared" si="1"/>
        <v>0</v>
      </c>
      <c r="R3946" s="1"/>
      <c r="S3946" s="1"/>
      <c r="T3946" s="1"/>
    </row>
    <row r="3947" ht="15.75" customHeight="1">
      <c r="A3947" s="1"/>
      <c r="B3947" s="1"/>
      <c r="C3947" s="1"/>
      <c r="D3947" s="1"/>
      <c r="E3947" s="1"/>
      <c r="F3947" s="1"/>
      <c r="G3947" s="1"/>
      <c r="H3947" s="1"/>
      <c r="I3947" s="1"/>
      <c r="J3947" s="1"/>
      <c r="K3947" s="1"/>
      <c r="L3947" s="20"/>
      <c r="M3947" s="42" t="str">
        <f t="shared" si="14"/>
        <v/>
      </c>
      <c r="N3947" s="60">
        <f t="shared" si="5"/>
        <v>70</v>
      </c>
      <c r="O3947" s="61">
        <f t="shared" si="15"/>
        <v>-185561616.6</v>
      </c>
      <c r="P3947" s="63">
        <f t="shared" si="16"/>
        <v>9092519212</v>
      </c>
      <c r="Q3947" s="42">
        <f t="shared" si="1"/>
        <v>1</v>
      </c>
      <c r="R3947" s="1"/>
      <c r="S3947" s="1"/>
      <c r="T3947" s="1"/>
    </row>
    <row r="3948" ht="15.75" customHeight="1">
      <c r="A3948" s="1"/>
      <c r="B3948" s="1"/>
      <c r="C3948" s="1"/>
      <c r="D3948" s="1"/>
      <c r="E3948" s="1"/>
      <c r="F3948" s="1"/>
      <c r="G3948" s="1"/>
      <c r="H3948" s="1"/>
      <c r="I3948" s="1"/>
      <c r="J3948" s="1"/>
      <c r="K3948" s="1"/>
      <c r="L3948" s="20"/>
      <c r="M3948" s="42" t="str">
        <f t="shared" si="14"/>
        <v/>
      </c>
      <c r="N3948" s="60">
        <f t="shared" si="5"/>
        <v>50</v>
      </c>
      <c r="O3948" s="61">
        <f t="shared" si="15"/>
        <v>181850384.2</v>
      </c>
      <c r="P3948" s="63">
        <f t="shared" si="16"/>
        <v>9274369596</v>
      </c>
      <c r="Q3948" s="42">
        <f t="shared" si="1"/>
        <v>0</v>
      </c>
      <c r="R3948" s="1"/>
      <c r="S3948" s="1"/>
      <c r="T3948" s="1"/>
    </row>
    <row r="3949" ht="15.75" customHeight="1">
      <c r="A3949" s="1"/>
      <c r="B3949" s="1"/>
      <c r="C3949" s="1"/>
      <c r="D3949" s="1"/>
      <c r="E3949" s="1"/>
      <c r="F3949" s="1"/>
      <c r="G3949" s="1"/>
      <c r="H3949" s="1"/>
      <c r="I3949" s="1"/>
      <c r="J3949" s="1"/>
      <c r="K3949" s="1"/>
      <c r="L3949" s="20"/>
      <c r="M3949" s="42" t="str">
        <f t="shared" si="14"/>
        <v/>
      </c>
      <c r="N3949" s="60">
        <f t="shared" si="5"/>
        <v>50</v>
      </c>
      <c r="O3949" s="61">
        <f t="shared" si="15"/>
        <v>185487391.9</v>
      </c>
      <c r="P3949" s="63">
        <f t="shared" si="16"/>
        <v>9459856988</v>
      </c>
      <c r="Q3949" s="42">
        <f t="shared" si="1"/>
        <v>0</v>
      </c>
      <c r="R3949" s="1"/>
      <c r="S3949" s="1"/>
      <c r="T3949" s="1"/>
    </row>
    <row r="3950" ht="15.75" customHeight="1">
      <c r="A3950" s="1"/>
      <c r="B3950" s="1"/>
      <c r="C3950" s="1"/>
      <c r="D3950" s="1"/>
      <c r="E3950" s="1"/>
      <c r="F3950" s="1"/>
      <c r="G3950" s="1"/>
      <c r="H3950" s="1"/>
      <c r="I3950" s="1"/>
      <c r="J3950" s="1"/>
      <c r="K3950" s="1"/>
      <c r="L3950" s="20"/>
      <c r="M3950" s="42" t="str">
        <f t="shared" si="14"/>
        <v/>
      </c>
      <c r="N3950" s="60">
        <f t="shared" si="5"/>
        <v>34</v>
      </c>
      <c r="O3950" s="61">
        <f t="shared" si="15"/>
        <v>189197139.8</v>
      </c>
      <c r="P3950" s="63">
        <f t="shared" si="16"/>
        <v>9649054128</v>
      </c>
      <c r="Q3950" s="42">
        <f t="shared" si="1"/>
        <v>0</v>
      </c>
      <c r="R3950" s="1"/>
      <c r="S3950" s="1"/>
      <c r="T3950" s="1"/>
    </row>
    <row r="3951" ht="15.75" customHeight="1">
      <c r="A3951" s="1"/>
      <c r="B3951" s="1"/>
      <c r="C3951" s="1"/>
      <c r="D3951" s="1"/>
      <c r="E3951" s="1"/>
      <c r="F3951" s="1"/>
      <c r="G3951" s="1"/>
      <c r="H3951" s="1"/>
      <c r="I3951" s="1"/>
      <c r="J3951" s="1"/>
      <c r="K3951" s="1"/>
      <c r="L3951" s="20"/>
      <c r="M3951" s="42" t="str">
        <f t="shared" si="14"/>
        <v/>
      </c>
      <c r="N3951" s="60">
        <f t="shared" si="5"/>
        <v>92</v>
      </c>
      <c r="O3951" s="61">
        <f t="shared" si="15"/>
        <v>-192981082.6</v>
      </c>
      <c r="P3951" s="63">
        <f t="shared" si="16"/>
        <v>9456073045</v>
      </c>
      <c r="Q3951" s="42">
        <f t="shared" si="1"/>
        <v>1</v>
      </c>
      <c r="R3951" s="1"/>
      <c r="S3951" s="1"/>
      <c r="T3951" s="1"/>
    </row>
    <row r="3952" ht="15.75" customHeight="1">
      <c r="A3952" s="1"/>
      <c r="B3952" s="1"/>
      <c r="C3952" s="1"/>
      <c r="D3952" s="1"/>
      <c r="E3952" s="1"/>
      <c r="F3952" s="1"/>
      <c r="G3952" s="1"/>
      <c r="H3952" s="1"/>
      <c r="I3952" s="1"/>
      <c r="J3952" s="1"/>
      <c r="K3952" s="1"/>
      <c r="L3952" s="20"/>
      <c r="M3952" s="42" t="str">
        <f t="shared" si="14"/>
        <v/>
      </c>
      <c r="N3952" s="60">
        <f t="shared" si="5"/>
        <v>97</v>
      </c>
      <c r="O3952" s="61">
        <f t="shared" si="15"/>
        <v>-189121460.9</v>
      </c>
      <c r="P3952" s="63">
        <f t="shared" si="16"/>
        <v>9266951584</v>
      </c>
      <c r="Q3952" s="42">
        <f t="shared" si="1"/>
        <v>2</v>
      </c>
      <c r="R3952" s="1"/>
      <c r="S3952" s="1"/>
      <c r="T3952" s="1"/>
    </row>
    <row r="3953" ht="15.75" customHeight="1">
      <c r="A3953" s="1"/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20"/>
      <c r="M3953" s="42" t="str">
        <f t="shared" si="14"/>
        <v/>
      </c>
      <c r="N3953" s="60">
        <f t="shared" si="5"/>
        <v>80</v>
      </c>
      <c r="O3953" s="61">
        <f t="shared" si="15"/>
        <v>-185339031.7</v>
      </c>
      <c r="P3953" s="63">
        <f t="shared" si="16"/>
        <v>9081612553</v>
      </c>
      <c r="Q3953" s="42">
        <f t="shared" si="1"/>
        <v>3</v>
      </c>
      <c r="R3953" s="1"/>
      <c r="S3953" s="1"/>
      <c r="T3953" s="1"/>
    </row>
    <row r="3954" ht="15.75" customHeight="1">
      <c r="A3954" s="1"/>
      <c r="B3954" s="1"/>
      <c r="C3954" s="1"/>
      <c r="D3954" s="1"/>
      <c r="E3954" s="1"/>
      <c r="F3954" s="1"/>
      <c r="G3954" s="1"/>
      <c r="H3954" s="1"/>
      <c r="I3954" s="1"/>
      <c r="J3954" s="1"/>
      <c r="K3954" s="1"/>
      <c r="L3954" s="20"/>
      <c r="M3954" s="42" t="str">
        <f t="shared" si="14"/>
        <v/>
      </c>
      <c r="N3954" s="60">
        <f t="shared" si="5"/>
        <v>5</v>
      </c>
      <c r="O3954" s="61">
        <f t="shared" si="15"/>
        <v>181632251.1</v>
      </c>
      <c r="P3954" s="63">
        <f t="shared" si="16"/>
        <v>9263244804</v>
      </c>
      <c r="Q3954" s="42">
        <f t="shared" si="1"/>
        <v>0</v>
      </c>
      <c r="R3954" s="1"/>
      <c r="S3954" s="1"/>
      <c r="T3954" s="1"/>
    </row>
    <row r="3955" ht="15.75" customHeight="1">
      <c r="A3955" s="1"/>
      <c r="B3955" s="1"/>
      <c r="C3955" s="1"/>
      <c r="D3955" s="1"/>
      <c r="E3955" s="1"/>
      <c r="F3955" s="1"/>
      <c r="G3955" s="1"/>
      <c r="H3955" s="1"/>
      <c r="I3955" s="1"/>
      <c r="J3955" s="1"/>
      <c r="K3955" s="1"/>
      <c r="L3955" s="20"/>
      <c r="M3955" s="42" t="str">
        <f t="shared" si="14"/>
        <v/>
      </c>
      <c r="N3955" s="60">
        <f t="shared" si="5"/>
        <v>67</v>
      </c>
      <c r="O3955" s="61">
        <f t="shared" si="15"/>
        <v>-185264896.1</v>
      </c>
      <c r="P3955" s="63">
        <f t="shared" si="16"/>
        <v>9077979908</v>
      </c>
      <c r="Q3955" s="42">
        <f t="shared" si="1"/>
        <v>1</v>
      </c>
      <c r="R3955" s="1"/>
      <c r="S3955" s="1"/>
      <c r="T3955" s="1"/>
    </row>
    <row r="3956" ht="15.75" customHeight="1">
      <c r="A3956" s="1"/>
      <c r="B3956" s="1"/>
      <c r="C3956" s="1"/>
      <c r="D3956" s="1"/>
      <c r="E3956" s="1"/>
      <c r="F3956" s="1"/>
      <c r="G3956" s="1"/>
      <c r="H3956" s="1"/>
      <c r="I3956" s="1"/>
      <c r="J3956" s="1"/>
      <c r="K3956" s="1"/>
      <c r="L3956" s="20"/>
      <c r="M3956" s="42" t="str">
        <f t="shared" si="14"/>
        <v/>
      </c>
      <c r="N3956" s="60">
        <f t="shared" si="5"/>
        <v>75</v>
      </c>
      <c r="O3956" s="61">
        <f t="shared" si="15"/>
        <v>-181559598.2</v>
      </c>
      <c r="P3956" s="63">
        <f t="shared" si="16"/>
        <v>8896420309</v>
      </c>
      <c r="Q3956" s="42">
        <f t="shared" si="1"/>
        <v>2</v>
      </c>
      <c r="R3956" s="1"/>
      <c r="S3956" s="1"/>
      <c r="T3956" s="1"/>
    </row>
    <row r="3957" ht="15.75" customHeight="1">
      <c r="A3957" s="1"/>
      <c r="B3957" s="1"/>
      <c r="C3957" s="1"/>
      <c r="D3957" s="1"/>
      <c r="E3957" s="1"/>
      <c r="F3957" s="1"/>
      <c r="G3957" s="1"/>
      <c r="H3957" s="1"/>
      <c r="I3957" s="1"/>
      <c r="J3957" s="1"/>
      <c r="K3957" s="1"/>
      <c r="L3957" s="20"/>
      <c r="M3957" s="42" t="str">
        <f t="shared" si="14"/>
        <v/>
      </c>
      <c r="N3957" s="60">
        <f t="shared" si="5"/>
        <v>83</v>
      </c>
      <c r="O3957" s="61">
        <f t="shared" si="15"/>
        <v>-177928406.2</v>
      </c>
      <c r="P3957" s="63">
        <f t="shared" si="16"/>
        <v>8718491903</v>
      </c>
      <c r="Q3957" s="42">
        <f t="shared" si="1"/>
        <v>3</v>
      </c>
      <c r="R3957" s="1"/>
      <c r="S3957" s="1"/>
      <c r="T3957" s="1"/>
    </row>
    <row r="3958" ht="15.75" customHeight="1">
      <c r="A3958" s="1"/>
      <c r="B3958" s="1"/>
      <c r="C3958" s="1"/>
      <c r="D3958" s="1"/>
      <c r="E3958" s="1"/>
      <c r="F3958" s="1"/>
      <c r="G3958" s="1"/>
      <c r="H3958" s="1"/>
      <c r="I3958" s="1"/>
      <c r="J3958" s="1"/>
      <c r="K3958" s="1"/>
      <c r="L3958" s="20"/>
      <c r="M3958" s="42" t="str">
        <f t="shared" si="14"/>
        <v/>
      </c>
      <c r="N3958" s="60">
        <f t="shared" si="5"/>
        <v>72</v>
      </c>
      <c r="O3958" s="61">
        <f t="shared" si="15"/>
        <v>-174369838.1</v>
      </c>
      <c r="P3958" s="63">
        <f t="shared" si="16"/>
        <v>8544122065</v>
      </c>
      <c r="Q3958" s="42">
        <f t="shared" si="1"/>
        <v>4</v>
      </c>
      <c r="R3958" s="1"/>
      <c r="S3958" s="1"/>
      <c r="T3958" s="1"/>
    </row>
    <row r="3959" ht="15.75" customHeight="1">
      <c r="A3959" s="1"/>
      <c r="B3959" s="1"/>
      <c r="C3959" s="1"/>
      <c r="D3959" s="1"/>
      <c r="E3959" s="1"/>
      <c r="F3959" s="1"/>
      <c r="G3959" s="1"/>
      <c r="H3959" s="1"/>
      <c r="I3959" s="1"/>
      <c r="J3959" s="1"/>
      <c r="K3959" s="1"/>
      <c r="L3959" s="20"/>
      <c r="M3959" s="42" t="str">
        <f t="shared" si="14"/>
        <v/>
      </c>
      <c r="N3959" s="60">
        <f t="shared" si="5"/>
        <v>11</v>
      </c>
      <c r="O3959" s="61">
        <f t="shared" si="15"/>
        <v>170882441.3</v>
      </c>
      <c r="P3959" s="63">
        <f t="shared" si="16"/>
        <v>8715004506</v>
      </c>
      <c r="Q3959" s="42">
        <f t="shared" si="1"/>
        <v>0</v>
      </c>
      <c r="R3959" s="1"/>
      <c r="S3959" s="1"/>
      <c r="T3959" s="1"/>
    </row>
    <row r="3960" ht="15.75" customHeight="1">
      <c r="A3960" s="1"/>
      <c r="B3960" s="1"/>
      <c r="C3960" s="1"/>
      <c r="D3960" s="1"/>
      <c r="E3960" s="1"/>
      <c r="F3960" s="1"/>
      <c r="G3960" s="1"/>
      <c r="H3960" s="1"/>
      <c r="I3960" s="1"/>
      <c r="J3960" s="1"/>
      <c r="K3960" s="1"/>
      <c r="L3960" s="20"/>
      <c r="M3960" s="42" t="str">
        <f t="shared" si="14"/>
        <v/>
      </c>
      <c r="N3960" s="60">
        <f t="shared" si="5"/>
        <v>3</v>
      </c>
      <c r="O3960" s="61">
        <f t="shared" si="15"/>
        <v>174300090.1</v>
      </c>
      <c r="P3960" s="63">
        <f t="shared" si="16"/>
        <v>8889304597</v>
      </c>
      <c r="Q3960" s="42">
        <f t="shared" si="1"/>
        <v>0</v>
      </c>
      <c r="R3960" s="1"/>
      <c r="S3960" s="1"/>
      <c r="T3960" s="1"/>
    </row>
    <row r="3961" ht="15.75" customHeight="1">
      <c r="A3961" s="1"/>
      <c r="B3961" s="1"/>
      <c r="C3961" s="1"/>
      <c r="D3961" s="1"/>
      <c r="E3961" s="1"/>
      <c r="F3961" s="1"/>
      <c r="G3961" s="1"/>
      <c r="H3961" s="1"/>
      <c r="I3961" s="1"/>
      <c r="J3961" s="1"/>
      <c r="K3961" s="1"/>
      <c r="L3961" s="20"/>
      <c r="M3961" s="42" t="str">
        <f t="shared" si="14"/>
        <v/>
      </c>
      <c r="N3961" s="60">
        <f t="shared" si="5"/>
        <v>11</v>
      </c>
      <c r="O3961" s="61">
        <f t="shared" si="15"/>
        <v>177786091.9</v>
      </c>
      <c r="P3961" s="63">
        <f t="shared" si="16"/>
        <v>9067090689</v>
      </c>
      <c r="Q3961" s="42">
        <f t="shared" si="1"/>
        <v>0</v>
      </c>
      <c r="R3961" s="1"/>
      <c r="S3961" s="1"/>
      <c r="T3961" s="1"/>
    </row>
    <row r="3962" ht="15.75" customHeight="1">
      <c r="A3962" s="1"/>
      <c r="B3962" s="1"/>
      <c r="C3962" s="1"/>
      <c r="D3962" s="1"/>
      <c r="E3962" s="1"/>
      <c r="F3962" s="1"/>
      <c r="G3962" s="1"/>
      <c r="H3962" s="1"/>
      <c r="I3962" s="1"/>
      <c r="J3962" s="1"/>
      <c r="K3962" s="1"/>
      <c r="L3962" s="20"/>
      <c r="M3962" s="42" t="str">
        <f t="shared" si="14"/>
        <v/>
      </c>
      <c r="N3962" s="60">
        <f t="shared" si="5"/>
        <v>38</v>
      </c>
      <c r="O3962" s="61">
        <f t="shared" si="15"/>
        <v>181341813.8</v>
      </c>
      <c r="P3962" s="63">
        <f t="shared" si="16"/>
        <v>9248432502</v>
      </c>
      <c r="Q3962" s="42">
        <f t="shared" si="1"/>
        <v>0</v>
      </c>
      <c r="R3962" s="1"/>
      <c r="S3962" s="1"/>
      <c r="T3962" s="1"/>
    </row>
    <row r="3963" ht="15.75" customHeight="1">
      <c r="A3963" s="1"/>
      <c r="B3963" s="1"/>
      <c r="C3963" s="1"/>
      <c r="D3963" s="1"/>
      <c r="E3963" s="1"/>
      <c r="F3963" s="1"/>
      <c r="G3963" s="1"/>
      <c r="H3963" s="1"/>
      <c r="I3963" s="1"/>
      <c r="J3963" s="1"/>
      <c r="K3963" s="1"/>
      <c r="L3963" s="20"/>
      <c r="M3963" s="42" t="str">
        <f t="shared" si="14"/>
        <v/>
      </c>
      <c r="N3963" s="60">
        <f t="shared" si="5"/>
        <v>91</v>
      </c>
      <c r="O3963" s="61">
        <f t="shared" si="15"/>
        <v>-184968650</v>
      </c>
      <c r="P3963" s="63">
        <f t="shared" si="16"/>
        <v>9063463852</v>
      </c>
      <c r="Q3963" s="42">
        <f t="shared" si="1"/>
        <v>1</v>
      </c>
      <c r="R3963" s="1"/>
      <c r="S3963" s="1"/>
      <c r="T3963" s="1"/>
    </row>
    <row r="3964" ht="15.75" customHeight="1">
      <c r="A3964" s="1"/>
      <c r="B3964" s="1"/>
      <c r="C3964" s="1"/>
      <c r="D3964" s="1"/>
      <c r="E3964" s="1"/>
      <c r="F3964" s="1"/>
      <c r="G3964" s="1"/>
      <c r="H3964" s="1"/>
      <c r="I3964" s="1"/>
      <c r="J3964" s="1"/>
      <c r="K3964" s="1"/>
      <c r="L3964" s="20"/>
      <c r="M3964" s="42" t="str">
        <f t="shared" si="14"/>
        <v/>
      </c>
      <c r="N3964" s="60">
        <f t="shared" si="5"/>
        <v>90</v>
      </c>
      <c r="O3964" s="61">
        <f t="shared" si="15"/>
        <v>-181269277</v>
      </c>
      <c r="P3964" s="63">
        <f t="shared" si="16"/>
        <v>8882194575</v>
      </c>
      <c r="Q3964" s="42">
        <f t="shared" si="1"/>
        <v>2</v>
      </c>
      <c r="R3964" s="1"/>
      <c r="S3964" s="1"/>
      <c r="T3964" s="1"/>
    </row>
    <row r="3965" ht="15.75" customHeight="1">
      <c r="A3965" s="1"/>
      <c r="B3965" s="1"/>
      <c r="C3965" s="1"/>
      <c r="D3965" s="1"/>
      <c r="E3965" s="1"/>
      <c r="F3965" s="1"/>
      <c r="G3965" s="1"/>
      <c r="H3965" s="1"/>
      <c r="I3965" s="1"/>
      <c r="J3965" s="1"/>
      <c r="K3965" s="1"/>
      <c r="L3965" s="20"/>
      <c r="M3965" s="42" t="str">
        <f t="shared" si="14"/>
        <v/>
      </c>
      <c r="N3965" s="60">
        <f t="shared" si="5"/>
        <v>83</v>
      </c>
      <c r="O3965" s="61">
        <f t="shared" si="15"/>
        <v>-177643891.5</v>
      </c>
      <c r="P3965" s="63">
        <f t="shared" si="16"/>
        <v>8704550684</v>
      </c>
      <c r="Q3965" s="42">
        <f t="shared" si="1"/>
        <v>3</v>
      </c>
      <c r="R3965" s="1"/>
      <c r="S3965" s="1"/>
      <c r="T3965" s="1"/>
    </row>
    <row r="3966" ht="15.75" customHeight="1">
      <c r="A3966" s="1"/>
      <c r="B3966" s="1"/>
      <c r="C3966" s="1"/>
      <c r="D3966" s="1"/>
      <c r="E3966" s="1"/>
      <c r="F3966" s="1"/>
      <c r="G3966" s="1"/>
      <c r="H3966" s="1"/>
      <c r="I3966" s="1"/>
      <c r="J3966" s="1"/>
      <c r="K3966" s="1"/>
      <c r="L3966" s="20"/>
      <c r="M3966" s="42" t="str">
        <f t="shared" si="14"/>
        <v/>
      </c>
      <c r="N3966" s="60">
        <f t="shared" si="5"/>
        <v>11</v>
      </c>
      <c r="O3966" s="61">
        <f t="shared" si="15"/>
        <v>174091013.7</v>
      </c>
      <c r="P3966" s="63">
        <f t="shared" si="16"/>
        <v>8878641697</v>
      </c>
      <c r="Q3966" s="42">
        <f t="shared" si="1"/>
        <v>0</v>
      </c>
      <c r="R3966" s="1"/>
      <c r="S3966" s="1"/>
      <c r="T3966" s="1"/>
    </row>
    <row r="3967" ht="15.75" customHeight="1">
      <c r="A3967" s="1"/>
      <c r="B3967" s="1"/>
      <c r="C3967" s="1"/>
      <c r="D3967" s="1"/>
      <c r="E3967" s="1"/>
      <c r="F3967" s="1"/>
      <c r="G3967" s="1"/>
      <c r="H3967" s="1"/>
      <c r="I3967" s="1"/>
      <c r="J3967" s="1"/>
      <c r="K3967" s="1"/>
      <c r="L3967" s="20"/>
      <c r="M3967" s="42" t="str">
        <f t="shared" si="14"/>
        <v/>
      </c>
      <c r="N3967" s="60">
        <f t="shared" si="5"/>
        <v>14</v>
      </c>
      <c r="O3967" s="61">
        <f t="shared" si="15"/>
        <v>177572833.9</v>
      </c>
      <c r="P3967" s="63">
        <f t="shared" si="16"/>
        <v>9056214531</v>
      </c>
      <c r="Q3967" s="42">
        <f t="shared" si="1"/>
        <v>0</v>
      </c>
      <c r="R3967" s="1"/>
      <c r="S3967" s="1"/>
      <c r="T3967" s="1"/>
    </row>
    <row r="3968" ht="15.75" customHeight="1">
      <c r="A3968" s="1"/>
      <c r="B3968" s="1"/>
      <c r="C3968" s="1"/>
      <c r="D3968" s="1"/>
      <c r="E3968" s="1"/>
      <c r="F3968" s="1"/>
      <c r="G3968" s="1"/>
      <c r="H3968" s="1"/>
      <c r="I3968" s="1"/>
      <c r="J3968" s="1"/>
      <c r="K3968" s="1"/>
      <c r="L3968" s="20"/>
      <c r="M3968" s="42" t="str">
        <f t="shared" si="14"/>
        <v/>
      </c>
      <c r="N3968" s="60">
        <f t="shared" si="5"/>
        <v>38</v>
      </c>
      <c r="O3968" s="61">
        <f t="shared" si="15"/>
        <v>181124290.6</v>
      </c>
      <c r="P3968" s="63">
        <f t="shared" si="16"/>
        <v>9237338822</v>
      </c>
      <c r="Q3968" s="42">
        <f t="shared" si="1"/>
        <v>0</v>
      </c>
      <c r="R3968" s="1"/>
      <c r="S3968" s="1"/>
      <c r="T3968" s="1"/>
    </row>
    <row r="3969" ht="15.75" customHeight="1">
      <c r="A3969" s="1"/>
      <c r="B3969" s="1"/>
      <c r="C3969" s="1"/>
      <c r="D3969" s="1"/>
      <c r="E3969" s="1"/>
      <c r="F3969" s="1"/>
      <c r="G3969" s="1"/>
      <c r="H3969" s="1"/>
      <c r="I3969" s="1"/>
      <c r="J3969" s="1"/>
      <c r="K3969" s="1"/>
      <c r="L3969" s="20"/>
      <c r="M3969" s="42" t="str">
        <f t="shared" si="14"/>
        <v/>
      </c>
      <c r="N3969" s="60">
        <f t="shared" si="5"/>
        <v>59</v>
      </c>
      <c r="O3969" s="61">
        <f t="shared" si="15"/>
        <v>184746776.4</v>
      </c>
      <c r="P3969" s="63">
        <f t="shared" si="16"/>
        <v>9422085598</v>
      </c>
      <c r="Q3969" s="42">
        <f t="shared" si="1"/>
        <v>0</v>
      </c>
      <c r="R3969" s="1"/>
      <c r="S3969" s="1"/>
      <c r="T3969" s="1"/>
    </row>
    <row r="3970" ht="15.75" customHeight="1">
      <c r="A3970" s="1"/>
      <c r="B3970" s="1"/>
      <c r="C3970" s="1"/>
      <c r="D3970" s="1"/>
      <c r="E3970" s="1"/>
      <c r="F3970" s="1"/>
      <c r="G3970" s="1"/>
      <c r="H3970" s="1"/>
      <c r="I3970" s="1"/>
      <c r="J3970" s="1"/>
      <c r="K3970" s="1"/>
      <c r="L3970" s="20"/>
      <c r="M3970" s="42" t="str">
        <f t="shared" si="14"/>
        <v/>
      </c>
      <c r="N3970" s="60">
        <f t="shared" si="5"/>
        <v>58</v>
      </c>
      <c r="O3970" s="61">
        <f t="shared" si="15"/>
        <v>188441712</v>
      </c>
      <c r="P3970" s="63">
        <f t="shared" si="16"/>
        <v>9610527310</v>
      </c>
      <c r="Q3970" s="42">
        <f t="shared" si="1"/>
        <v>0</v>
      </c>
      <c r="R3970" s="1"/>
      <c r="S3970" s="1"/>
      <c r="T3970" s="1"/>
    </row>
    <row r="3971" ht="15.75" customHeight="1">
      <c r="A3971" s="1"/>
      <c r="B3971" s="1"/>
      <c r="C3971" s="1"/>
      <c r="D3971" s="1"/>
      <c r="E3971" s="1"/>
      <c r="F3971" s="1"/>
      <c r="G3971" s="1"/>
      <c r="H3971" s="1"/>
      <c r="I3971" s="1"/>
      <c r="J3971" s="1"/>
      <c r="K3971" s="1"/>
      <c r="L3971" s="20"/>
      <c r="M3971" s="42" t="str">
        <f t="shared" si="14"/>
        <v/>
      </c>
      <c r="N3971" s="60">
        <f t="shared" si="5"/>
        <v>32</v>
      </c>
      <c r="O3971" s="61">
        <f t="shared" si="15"/>
        <v>192210546.2</v>
      </c>
      <c r="P3971" s="63">
        <f t="shared" si="16"/>
        <v>9802737857</v>
      </c>
      <c r="Q3971" s="42">
        <f t="shared" si="1"/>
        <v>0</v>
      </c>
      <c r="R3971" s="1"/>
      <c r="S3971" s="1"/>
      <c r="T3971" s="1"/>
    </row>
    <row r="3972" ht="15.75" customHeight="1">
      <c r="A3972" s="1"/>
      <c r="B3972" s="1"/>
      <c r="C3972" s="1"/>
      <c r="D3972" s="1"/>
      <c r="E3972" s="1"/>
      <c r="F3972" s="1"/>
      <c r="G3972" s="1"/>
      <c r="H3972" s="1"/>
      <c r="I3972" s="1"/>
      <c r="J3972" s="1"/>
      <c r="K3972" s="1"/>
      <c r="L3972" s="20"/>
      <c r="M3972" s="42" t="str">
        <f t="shared" si="14"/>
        <v/>
      </c>
      <c r="N3972" s="60">
        <f t="shared" si="5"/>
        <v>56</v>
      </c>
      <c r="O3972" s="61">
        <f t="shared" si="15"/>
        <v>196054757.1</v>
      </c>
      <c r="P3972" s="63">
        <f t="shared" si="16"/>
        <v>9998792614</v>
      </c>
      <c r="Q3972" s="42">
        <f t="shared" si="1"/>
        <v>0</v>
      </c>
      <c r="R3972" s="1"/>
      <c r="S3972" s="1"/>
      <c r="T3972" s="1"/>
    </row>
    <row r="3973" ht="15.75" customHeight="1">
      <c r="A3973" s="1"/>
      <c r="B3973" s="1"/>
      <c r="C3973" s="1"/>
      <c r="D3973" s="1"/>
      <c r="E3973" s="1"/>
      <c r="F3973" s="1"/>
      <c r="G3973" s="1"/>
      <c r="H3973" s="1"/>
      <c r="I3973" s="1"/>
      <c r="J3973" s="1"/>
      <c r="K3973" s="1"/>
      <c r="L3973" s="20"/>
      <c r="M3973" s="42" t="str">
        <f t="shared" si="14"/>
        <v/>
      </c>
      <c r="N3973" s="60">
        <f t="shared" si="5"/>
        <v>40</v>
      </c>
      <c r="O3973" s="61">
        <f t="shared" si="15"/>
        <v>199975852.3</v>
      </c>
      <c r="P3973" s="63">
        <f t="shared" si="16"/>
        <v>10198768466</v>
      </c>
      <c r="Q3973" s="42">
        <f t="shared" si="1"/>
        <v>0</v>
      </c>
      <c r="R3973" s="1"/>
      <c r="S3973" s="1"/>
      <c r="T3973" s="1"/>
    </row>
    <row r="3974" ht="15.75" customHeight="1">
      <c r="A3974" s="1"/>
      <c r="B3974" s="1"/>
      <c r="C3974" s="1"/>
      <c r="D3974" s="1"/>
      <c r="E3974" s="1"/>
      <c r="F3974" s="1"/>
      <c r="G3974" s="1"/>
      <c r="H3974" s="1"/>
      <c r="I3974" s="1"/>
      <c r="J3974" s="1"/>
      <c r="K3974" s="1"/>
      <c r="L3974" s="20"/>
      <c r="M3974" s="42" t="str">
        <f t="shared" si="14"/>
        <v/>
      </c>
      <c r="N3974" s="60">
        <f t="shared" si="5"/>
        <v>72</v>
      </c>
      <c r="O3974" s="61">
        <f t="shared" si="15"/>
        <v>-203975369.3</v>
      </c>
      <c r="P3974" s="63">
        <f t="shared" si="16"/>
        <v>9994793097</v>
      </c>
      <c r="Q3974" s="42">
        <f t="shared" si="1"/>
        <v>1</v>
      </c>
      <c r="R3974" s="1"/>
      <c r="S3974" s="1"/>
      <c r="T3974" s="1"/>
    </row>
    <row r="3975" ht="15.75" customHeight="1">
      <c r="A3975" s="1"/>
      <c r="B3975" s="1"/>
      <c r="C3975" s="1"/>
      <c r="D3975" s="1"/>
      <c r="E3975" s="1"/>
      <c r="F3975" s="1"/>
      <c r="G3975" s="1"/>
      <c r="H3975" s="1"/>
      <c r="I3975" s="1"/>
      <c r="J3975" s="1"/>
      <c r="K3975" s="1"/>
      <c r="L3975" s="20"/>
      <c r="M3975" s="42" t="str">
        <f t="shared" si="14"/>
        <v/>
      </c>
      <c r="N3975" s="60">
        <f t="shared" si="5"/>
        <v>71</v>
      </c>
      <c r="O3975" s="61">
        <f t="shared" si="15"/>
        <v>-199895861.9</v>
      </c>
      <c r="P3975" s="63">
        <f t="shared" si="16"/>
        <v>9794897235</v>
      </c>
      <c r="Q3975" s="42">
        <f t="shared" si="1"/>
        <v>2</v>
      </c>
      <c r="R3975" s="1"/>
      <c r="S3975" s="1"/>
      <c r="T3975" s="1"/>
    </row>
    <row r="3976" ht="15.75" customHeight="1">
      <c r="A3976" s="1"/>
      <c r="B3976" s="1"/>
      <c r="C3976" s="1"/>
      <c r="D3976" s="1"/>
      <c r="E3976" s="1"/>
      <c r="F3976" s="1"/>
      <c r="G3976" s="1"/>
      <c r="H3976" s="1"/>
      <c r="I3976" s="1"/>
      <c r="J3976" s="1"/>
      <c r="K3976" s="1"/>
      <c r="L3976" s="20"/>
      <c r="M3976" s="42" t="str">
        <f t="shared" si="14"/>
        <v/>
      </c>
      <c r="N3976" s="60">
        <f t="shared" si="5"/>
        <v>75</v>
      </c>
      <c r="O3976" s="61">
        <f t="shared" si="15"/>
        <v>-195897944.7</v>
      </c>
      <c r="P3976" s="63">
        <f t="shared" si="16"/>
        <v>9598999290</v>
      </c>
      <c r="Q3976" s="42">
        <f t="shared" si="1"/>
        <v>3</v>
      </c>
      <c r="R3976" s="1"/>
      <c r="S3976" s="1"/>
      <c r="T3976" s="1"/>
    </row>
    <row r="3977" ht="15.75" customHeight="1">
      <c r="A3977" s="1"/>
      <c r="B3977" s="1"/>
      <c r="C3977" s="1"/>
      <c r="D3977" s="1"/>
      <c r="E3977" s="1"/>
      <c r="F3977" s="1"/>
      <c r="G3977" s="1"/>
      <c r="H3977" s="1"/>
      <c r="I3977" s="1"/>
      <c r="J3977" s="1"/>
      <c r="K3977" s="1"/>
      <c r="L3977" s="20"/>
      <c r="M3977" s="42" t="str">
        <f t="shared" si="14"/>
        <v/>
      </c>
      <c r="N3977" s="60">
        <f t="shared" si="5"/>
        <v>43</v>
      </c>
      <c r="O3977" s="61">
        <f t="shared" si="15"/>
        <v>191979985.8</v>
      </c>
      <c r="P3977" s="63">
        <f t="shared" si="16"/>
        <v>9790979276</v>
      </c>
      <c r="Q3977" s="42">
        <f t="shared" si="1"/>
        <v>0</v>
      </c>
      <c r="R3977" s="1"/>
      <c r="S3977" s="1"/>
      <c r="T3977" s="1"/>
    </row>
    <row r="3978" ht="15.75" customHeight="1">
      <c r="A3978" s="1"/>
      <c r="B3978" s="1"/>
      <c r="C3978" s="1"/>
      <c r="D3978" s="1"/>
      <c r="E3978" s="1"/>
      <c r="F3978" s="1"/>
      <c r="G3978" s="1"/>
      <c r="H3978" s="1"/>
      <c r="I3978" s="1"/>
      <c r="J3978" s="1"/>
      <c r="K3978" s="1"/>
      <c r="L3978" s="20"/>
      <c r="M3978" s="42" t="str">
        <f t="shared" si="14"/>
        <v/>
      </c>
      <c r="N3978" s="60">
        <f t="shared" si="5"/>
        <v>7</v>
      </c>
      <c r="O3978" s="61">
        <f t="shared" si="15"/>
        <v>195819585.5</v>
      </c>
      <c r="P3978" s="63">
        <f t="shared" si="16"/>
        <v>9986798861</v>
      </c>
      <c r="Q3978" s="42">
        <f t="shared" si="1"/>
        <v>0</v>
      </c>
      <c r="R3978" s="1"/>
      <c r="S3978" s="1"/>
      <c r="T3978" s="1"/>
    </row>
    <row r="3979" ht="15.75" customHeight="1">
      <c r="A3979" s="1"/>
      <c r="B3979" s="1"/>
      <c r="C3979" s="1"/>
      <c r="D3979" s="1"/>
      <c r="E3979" s="1"/>
      <c r="F3979" s="1"/>
      <c r="G3979" s="1"/>
      <c r="H3979" s="1"/>
      <c r="I3979" s="1"/>
      <c r="J3979" s="1"/>
      <c r="K3979" s="1"/>
      <c r="L3979" s="20"/>
      <c r="M3979" s="42" t="str">
        <f t="shared" si="14"/>
        <v/>
      </c>
      <c r="N3979" s="60">
        <f t="shared" si="5"/>
        <v>14</v>
      </c>
      <c r="O3979" s="61">
        <f t="shared" si="15"/>
        <v>199735977.2</v>
      </c>
      <c r="P3979" s="63">
        <f t="shared" si="16"/>
        <v>10186534839</v>
      </c>
      <c r="Q3979" s="42">
        <f t="shared" si="1"/>
        <v>0</v>
      </c>
      <c r="R3979" s="1"/>
      <c r="S3979" s="1"/>
      <c r="T3979" s="1"/>
    </row>
    <row r="3980" ht="15.75" customHeight="1">
      <c r="A3980" s="1"/>
      <c r="B3980" s="1"/>
      <c r="C3980" s="1"/>
      <c r="D3980" s="1"/>
      <c r="E3980" s="1"/>
      <c r="F3980" s="1"/>
      <c r="G3980" s="1"/>
      <c r="H3980" s="1"/>
      <c r="I3980" s="1"/>
      <c r="J3980" s="1"/>
      <c r="K3980" s="1"/>
      <c r="L3980" s="20"/>
      <c r="M3980" s="42" t="str">
        <f t="shared" si="14"/>
        <v/>
      </c>
      <c r="N3980" s="60">
        <f t="shared" si="5"/>
        <v>95</v>
      </c>
      <c r="O3980" s="61">
        <f t="shared" si="15"/>
        <v>-203730696.8</v>
      </c>
      <c r="P3980" s="63">
        <f t="shared" si="16"/>
        <v>9982804142</v>
      </c>
      <c r="Q3980" s="42">
        <f t="shared" si="1"/>
        <v>1</v>
      </c>
      <c r="R3980" s="1"/>
      <c r="S3980" s="1"/>
      <c r="T3980" s="1"/>
    </row>
    <row r="3981" ht="15.75" customHeight="1">
      <c r="A3981" s="1"/>
      <c r="B3981" s="1"/>
      <c r="C3981" s="1"/>
      <c r="D3981" s="1"/>
      <c r="E3981" s="1"/>
      <c r="F3981" s="1"/>
      <c r="G3981" s="1"/>
      <c r="H3981" s="1"/>
      <c r="I3981" s="1"/>
      <c r="J3981" s="1"/>
      <c r="K3981" s="1"/>
      <c r="L3981" s="20"/>
      <c r="M3981" s="42" t="str">
        <f t="shared" si="14"/>
        <v/>
      </c>
      <c r="N3981" s="60">
        <f t="shared" si="5"/>
        <v>12</v>
      </c>
      <c r="O3981" s="61">
        <f t="shared" si="15"/>
        <v>199656082.8</v>
      </c>
      <c r="P3981" s="63">
        <f t="shared" si="16"/>
        <v>10182460225</v>
      </c>
      <c r="Q3981" s="42">
        <f t="shared" si="1"/>
        <v>0</v>
      </c>
      <c r="R3981" s="1"/>
      <c r="S3981" s="1"/>
      <c r="T3981" s="1"/>
    </row>
    <row r="3982" ht="15.75" customHeight="1">
      <c r="A3982" s="1"/>
      <c r="B3982" s="1"/>
      <c r="C3982" s="1"/>
      <c r="D3982" s="1"/>
      <c r="E3982" s="1"/>
      <c r="F3982" s="1"/>
      <c r="G3982" s="1"/>
      <c r="H3982" s="1"/>
      <c r="I3982" s="1"/>
      <c r="J3982" s="1"/>
      <c r="K3982" s="1"/>
      <c r="L3982" s="20"/>
      <c r="M3982" s="42" t="str">
        <f t="shared" si="14"/>
        <v/>
      </c>
      <c r="N3982" s="60">
        <f t="shared" si="5"/>
        <v>72</v>
      </c>
      <c r="O3982" s="61">
        <f t="shared" si="15"/>
        <v>-203649204.5</v>
      </c>
      <c r="P3982" s="63">
        <f t="shared" si="16"/>
        <v>9978811020</v>
      </c>
      <c r="Q3982" s="42">
        <f t="shared" si="1"/>
        <v>1</v>
      </c>
      <c r="R3982" s="1"/>
      <c r="S3982" s="1"/>
      <c r="T3982" s="1"/>
    </row>
    <row r="3983" ht="15.75" customHeight="1">
      <c r="A3983" s="1"/>
      <c r="B3983" s="1"/>
      <c r="C3983" s="1"/>
      <c r="D3983" s="1"/>
      <c r="E3983" s="1"/>
      <c r="F3983" s="1"/>
      <c r="G3983" s="1"/>
      <c r="H3983" s="1"/>
      <c r="I3983" s="1"/>
      <c r="J3983" s="1"/>
      <c r="K3983" s="1"/>
      <c r="L3983" s="20"/>
      <c r="M3983" s="42" t="str">
        <f t="shared" si="14"/>
        <v/>
      </c>
      <c r="N3983" s="60">
        <f t="shared" si="5"/>
        <v>75</v>
      </c>
      <c r="O3983" s="61">
        <f t="shared" si="15"/>
        <v>-199576220.4</v>
      </c>
      <c r="P3983" s="63">
        <f t="shared" si="16"/>
        <v>9779234800</v>
      </c>
      <c r="Q3983" s="42">
        <f t="shared" si="1"/>
        <v>2</v>
      </c>
      <c r="R3983" s="1"/>
      <c r="S3983" s="1"/>
      <c r="T3983" s="1"/>
    </row>
    <row r="3984" ht="15.75" customHeight="1">
      <c r="A3984" s="1"/>
      <c r="B3984" s="1"/>
      <c r="C3984" s="1"/>
      <c r="D3984" s="1"/>
      <c r="E3984" s="1"/>
      <c r="F3984" s="1"/>
      <c r="G3984" s="1"/>
      <c r="H3984" s="1"/>
      <c r="I3984" s="1"/>
      <c r="J3984" s="1"/>
      <c r="K3984" s="1"/>
      <c r="L3984" s="20"/>
      <c r="M3984" s="42" t="str">
        <f t="shared" si="14"/>
        <v/>
      </c>
      <c r="N3984" s="60">
        <f t="shared" si="5"/>
        <v>92</v>
      </c>
      <c r="O3984" s="61">
        <f t="shared" si="15"/>
        <v>-195584696</v>
      </c>
      <c r="P3984" s="63">
        <f t="shared" si="16"/>
        <v>9583650104</v>
      </c>
      <c r="Q3984" s="42">
        <f t="shared" si="1"/>
        <v>3</v>
      </c>
      <c r="R3984" s="1"/>
      <c r="S3984" s="1"/>
      <c r="T3984" s="1"/>
    </row>
    <row r="3985" ht="15.75" customHeight="1">
      <c r="A3985" s="1"/>
      <c r="B3985" s="1"/>
      <c r="C3985" s="1"/>
      <c r="D3985" s="1"/>
      <c r="E3985" s="1"/>
      <c r="F3985" s="1"/>
      <c r="G3985" s="1"/>
      <c r="H3985" s="1"/>
      <c r="I3985" s="1"/>
      <c r="J3985" s="1"/>
      <c r="K3985" s="1"/>
      <c r="L3985" s="20"/>
      <c r="M3985" s="42" t="str">
        <f t="shared" si="14"/>
        <v/>
      </c>
      <c r="N3985" s="60">
        <f t="shared" si="5"/>
        <v>43</v>
      </c>
      <c r="O3985" s="61">
        <f t="shared" si="15"/>
        <v>191673002.1</v>
      </c>
      <c r="P3985" s="63">
        <f t="shared" si="16"/>
        <v>9775323106</v>
      </c>
      <c r="Q3985" s="42">
        <f t="shared" si="1"/>
        <v>0</v>
      </c>
      <c r="R3985" s="1"/>
      <c r="S3985" s="1"/>
      <c r="T3985" s="1"/>
    </row>
    <row r="3986" ht="15.75" customHeight="1">
      <c r="A3986" s="1"/>
      <c r="B3986" s="1"/>
      <c r="C3986" s="1"/>
      <c r="D3986" s="1"/>
      <c r="E3986" s="1"/>
      <c r="F3986" s="1"/>
      <c r="G3986" s="1"/>
      <c r="H3986" s="1"/>
      <c r="I3986" s="1"/>
      <c r="J3986" s="1"/>
      <c r="K3986" s="1"/>
      <c r="L3986" s="20"/>
      <c r="M3986" s="42" t="str">
        <f t="shared" si="14"/>
        <v/>
      </c>
      <c r="N3986" s="60">
        <f t="shared" si="5"/>
        <v>92</v>
      </c>
      <c r="O3986" s="61">
        <f t="shared" si="15"/>
        <v>-195506462.1</v>
      </c>
      <c r="P3986" s="63">
        <f t="shared" si="16"/>
        <v>9579816644</v>
      </c>
      <c r="Q3986" s="42">
        <f t="shared" si="1"/>
        <v>1</v>
      </c>
      <c r="R3986" s="1"/>
      <c r="S3986" s="1"/>
      <c r="T3986" s="1"/>
    </row>
    <row r="3987" ht="15.75" customHeight="1">
      <c r="A3987" s="1"/>
      <c r="B3987" s="1"/>
      <c r="C3987" s="1"/>
      <c r="D3987" s="1"/>
      <c r="E3987" s="1"/>
      <c r="F3987" s="1"/>
      <c r="G3987" s="1"/>
      <c r="H3987" s="1"/>
      <c r="I3987" s="1"/>
      <c r="J3987" s="1"/>
      <c r="K3987" s="1"/>
      <c r="L3987" s="20"/>
      <c r="M3987" s="42" t="str">
        <f t="shared" si="14"/>
        <v/>
      </c>
      <c r="N3987" s="60">
        <f t="shared" si="5"/>
        <v>23</v>
      </c>
      <c r="O3987" s="61">
        <f t="shared" si="15"/>
        <v>191596332.9</v>
      </c>
      <c r="P3987" s="63">
        <f t="shared" si="16"/>
        <v>9771412977</v>
      </c>
      <c r="Q3987" s="42">
        <f t="shared" si="1"/>
        <v>0</v>
      </c>
      <c r="R3987" s="1"/>
      <c r="S3987" s="1"/>
      <c r="T3987" s="1"/>
    </row>
    <row r="3988" ht="15.75" customHeight="1">
      <c r="A3988" s="1"/>
      <c r="B3988" s="1"/>
      <c r="C3988" s="1"/>
      <c r="D3988" s="1"/>
      <c r="E3988" s="1"/>
      <c r="F3988" s="1"/>
      <c r="G3988" s="1"/>
      <c r="H3988" s="1"/>
      <c r="I3988" s="1"/>
      <c r="J3988" s="1"/>
      <c r="K3988" s="1"/>
      <c r="L3988" s="20"/>
      <c r="M3988" s="42" t="str">
        <f t="shared" si="14"/>
        <v/>
      </c>
      <c r="N3988" s="60">
        <f t="shared" si="5"/>
        <v>38</v>
      </c>
      <c r="O3988" s="61">
        <f t="shared" si="15"/>
        <v>195428259.5</v>
      </c>
      <c r="P3988" s="63">
        <f t="shared" si="16"/>
        <v>9966841236</v>
      </c>
      <c r="Q3988" s="42">
        <f t="shared" si="1"/>
        <v>0</v>
      </c>
      <c r="R3988" s="1"/>
      <c r="S3988" s="1"/>
      <c r="T3988" s="1"/>
    </row>
    <row r="3989" ht="15.75" customHeight="1">
      <c r="A3989" s="1"/>
      <c r="B3989" s="1"/>
      <c r="C3989" s="1"/>
      <c r="D3989" s="1"/>
      <c r="E3989" s="1"/>
      <c r="F3989" s="1"/>
      <c r="G3989" s="1"/>
      <c r="H3989" s="1"/>
      <c r="I3989" s="1"/>
      <c r="J3989" s="1"/>
      <c r="K3989" s="1"/>
      <c r="L3989" s="20"/>
      <c r="M3989" s="42" t="str">
        <f t="shared" si="14"/>
        <v/>
      </c>
      <c r="N3989" s="60">
        <f t="shared" si="5"/>
        <v>66</v>
      </c>
      <c r="O3989" s="61">
        <f t="shared" si="15"/>
        <v>-199336824.7</v>
      </c>
      <c r="P3989" s="63">
        <f t="shared" si="16"/>
        <v>9767504411</v>
      </c>
      <c r="Q3989" s="42">
        <f t="shared" si="1"/>
        <v>1</v>
      </c>
      <c r="R3989" s="1"/>
      <c r="S3989" s="1"/>
      <c r="T3989" s="1"/>
    </row>
    <row r="3990" ht="15.75" customHeight="1">
      <c r="A3990" s="1"/>
      <c r="B3990" s="1"/>
      <c r="C3990" s="1"/>
      <c r="D3990" s="1"/>
      <c r="E3990" s="1"/>
      <c r="F3990" s="1"/>
      <c r="G3990" s="1"/>
      <c r="H3990" s="1"/>
      <c r="I3990" s="1"/>
      <c r="J3990" s="1"/>
      <c r="K3990" s="1"/>
      <c r="L3990" s="20"/>
      <c r="M3990" s="42" t="str">
        <f t="shared" si="14"/>
        <v/>
      </c>
      <c r="N3990" s="60">
        <f t="shared" si="5"/>
        <v>52</v>
      </c>
      <c r="O3990" s="61">
        <f t="shared" si="15"/>
        <v>195350088.2</v>
      </c>
      <c r="P3990" s="63">
        <f t="shared" si="16"/>
        <v>9962854500</v>
      </c>
      <c r="Q3990" s="42">
        <f t="shared" si="1"/>
        <v>0</v>
      </c>
      <c r="R3990" s="1"/>
      <c r="S3990" s="1"/>
      <c r="T3990" s="1"/>
    </row>
    <row r="3991" ht="15.75" customHeight="1">
      <c r="A3991" s="1"/>
      <c r="B3991" s="1"/>
      <c r="C3991" s="1"/>
      <c r="D3991" s="1"/>
      <c r="E3991" s="1"/>
      <c r="F3991" s="1"/>
      <c r="G3991" s="1"/>
      <c r="H3991" s="1"/>
      <c r="I3991" s="1"/>
      <c r="J3991" s="1"/>
      <c r="K3991" s="1"/>
      <c r="L3991" s="20"/>
      <c r="M3991" s="42" t="str">
        <f t="shared" si="14"/>
        <v/>
      </c>
      <c r="N3991" s="60">
        <f t="shared" si="5"/>
        <v>77</v>
      </c>
      <c r="O3991" s="61">
        <f t="shared" si="15"/>
        <v>-199257090</v>
      </c>
      <c r="P3991" s="63">
        <f t="shared" si="16"/>
        <v>9763597410</v>
      </c>
      <c r="Q3991" s="42">
        <f t="shared" si="1"/>
        <v>1</v>
      </c>
      <c r="R3991" s="1"/>
      <c r="S3991" s="1"/>
      <c r="T3991" s="1"/>
    </row>
    <row r="3992" ht="15.75" customHeight="1">
      <c r="A3992" s="1"/>
      <c r="B3992" s="1"/>
      <c r="C3992" s="1"/>
      <c r="D3992" s="1"/>
      <c r="E3992" s="1"/>
      <c r="F3992" s="1"/>
      <c r="G3992" s="1"/>
      <c r="H3992" s="1"/>
      <c r="I3992" s="1"/>
      <c r="J3992" s="1"/>
      <c r="K3992" s="1"/>
      <c r="L3992" s="20"/>
      <c r="M3992" s="42" t="str">
        <f t="shared" si="14"/>
        <v/>
      </c>
      <c r="N3992" s="60">
        <f t="shared" si="5"/>
        <v>59</v>
      </c>
      <c r="O3992" s="61">
        <f t="shared" si="15"/>
        <v>195271948.2</v>
      </c>
      <c r="P3992" s="63">
        <f t="shared" si="16"/>
        <v>9958869358</v>
      </c>
      <c r="Q3992" s="42">
        <f t="shared" si="1"/>
        <v>0</v>
      </c>
      <c r="R3992" s="1"/>
      <c r="S3992" s="1"/>
      <c r="T3992" s="1"/>
    </row>
    <row r="3993" ht="15.75" customHeight="1">
      <c r="A3993" s="1"/>
      <c r="B3993" s="1"/>
      <c r="C3993" s="1"/>
      <c r="D3993" s="1"/>
      <c r="E3993" s="1"/>
      <c r="F3993" s="1"/>
      <c r="G3993" s="1"/>
      <c r="H3993" s="1"/>
      <c r="I3993" s="1"/>
      <c r="J3993" s="1"/>
      <c r="K3993" s="1"/>
      <c r="L3993" s="20"/>
      <c r="M3993" s="42" t="str">
        <f t="shared" si="14"/>
        <v/>
      </c>
      <c r="N3993" s="60">
        <f t="shared" si="5"/>
        <v>30</v>
      </c>
      <c r="O3993" s="61">
        <f t="shared" si="15"/>
        <v>199177387.2</v>
      </c>
      <c r="P3993" s="63">
        <f t="shared" si="16"/>
        <v>10158046745</v>
      </c>
      <c r="Q3993" s="42">
        <f t="shared" si="1"/>
        <v>0</v>
      </c>
      <c r="R3993" s="1"/>
      <c r="S3993" s="1"/>
      <c r="T3993" s="1"/>
    </row>
    <row r="3994" ht="15.75" customHeight="1">
      <c r="A3994" s="1"/>
      <c r="B3994" s="1"/>
      <c r="C3994" s="1"/>
      <c r="D3994" s="1"/>
      <c r="E3994" s="1"/>
      <c r="F3994" s="1"/>
      <c r="G3994" s="1"/>
      <c r="H3994" s="1"/>
      <c r="I3994" s="1"/>
      <c r="J3994" s="1"/>
      <c r="K3994" s="1"/>
      <c r="L3994" s="20"/>
      <c r="M3994" s="42" t="str">
        <f t="shared" si="14"/>
        <v/>
      </c>
      <c r="N3994" s="60">
        <f t="shared" si="5"/>
        <v>28</v>
      </c>
      <c r="O3994" s="61">
        <f t="shared" si="15"/>
        <v>203160934.9</v>
      </c>
      <c r="P3994" s="63">
        <f t="shared" si="16"/>
        <v>10361207680</v>
      </c>
      <c r="Q3994" s="42">
        <f t="shared" si="1"/>
        <v>0</v>
      </c>
      <c r="R3994" s="1"/>
      <c r="S3994" s="1"/>
      <c r="T3994" s="1"/>
    </row>
    <row r="3995" ht="15.75" customHeight="1">
      <c r="A3995" s="1"/>
      <c r="B3995" s="1"/>
      <c r="C3995" s="1"/>
      <c r="D3995" s="1"/>
      <c r="E3995" s="1"/>
      <c r="F3995" s="1"/>
      <c r="G3995" s="1"/>
      <c r="H3995" s="1"/>
      <c r="I3995" s="1"/>
      <c r="J3995" s="1"/>
      <c r="K3995" s="1"/>
      <c r="L3995" s="20"/>
      <c r="M3995" s="42" t="str">
        <f t="shared" si="14"/>
        <v/>
      </c>
      <c r="N3995" s="60">
        <f t="shared" si="5"/>
        <v>51</v>
      </c>
      <c r="O3995" s="61">
        <f t="shared" si="15"/>
        <v>207224153.6</v>
      </c>
      <c r="P3995" s="63">
        <f t="shared" si="16"/>
        <v>10568431833</v>
      </c>
      <c r="Q3995" s="42">
        <f t="shared" si="1"/>
        <v>0</v>
      </c>
      <c r="R3995" s="1"/>
      <c r="S3995" s="1"/>
      <c r="T3995" s="1"/>
    </row>
    <row r="3996" ht="15.75" customHeight="1">
      <c r="A3996" s="1"/>
      <c r="B3996" s="1"/>
      <c r="C3996" s="1"/>
      <c r="D3996" s="1"/>
      <c r="E3996" s="1"/>
      <c r="F3996" s="1"/>
      <c r="G3996" s="1"/>
      <c r="H3996" s="1"/>
      <c r="I3996" s="1"/>
      <c r="J3996" s="1"/>
      <c r="K3996" s="1"/>
      <c r="L3996" s="20"/>
      <c r="M3996" s="42" t="str">
        <f t="shared" si="14"/>
        <v/>
      </c>
      <c r="N3996" s="60">
        <f t="shared" si="5"/>
        <v>78</v>
      </c>
      <c r="O3996" s="61">
        <f t="shared" si="15"/>
        <v>-211368636.7</v>
      </c>
      <c r="P3996" s="63">
        <f t="shared" si="16"/>
        <v>10357063197</v>
      </c>
      <c r="Q3996" s="42">
        <f t="shared" si="1"/>
        <v>1</v>
      </c>
      <c r="R3996" s="1"/>
      <c r="S3996" s="1"/>
      <c r="T3996" s="1"/>
    </row>
    <row r="3997" ht="15.75" customHeight="1">
      <c r="A3997" s="1"/>
      <c r="B3997" s="1"/>
      <c r="C3997" s="1"/>
      <c r="D3997" s="1"/>
      <c r="E3997" s="1"/>
      <c r="F3997" s="1"/>
      <c r="G3997" s="1"/>
      <c r="H3997" s="1"/>
      <c r="I3997" s="1"/>
      <c r="J3997" s="1"/>
      <c r="K3997" s="1"/>
      <c r="L3997" s="20"/>
      <c r="M3997" s="42" t="str">
        <f t="shared" si="14"/>
        <v/>
      </c>
      <c r="N3997" s="60">
        <f t="shared" si="5"/>
        <v>86</v>
      </c>
      <c r="O3997" s="61">
        <f t="shared" si="15"/>
        <v>-207141263.9</v>
      </c>
      <c r="P3997" s="63">
        <f t="shared" si="16"/>
        <v>10149921933</v>
      </c>
      <c r="Q3997" s="42">
        <f t="shared" si="1"/>
        <v>2</v>
      </c>
      <c r="R3997" s="1"/>
      <c r="S3997" s="1"/>
      <c r="T3997" s="1"/>
    </row>
    <row r="3998" ht="15.75" customHeight="1">
      <c r="A3998" s="1"/>
      <c r="B3998" s="1"/>
      <c r="C3998" s="1"/>
      <c r="D3998" s="1"/>
      <c r="E3998" s="1"/>
      <c r="F3998" s="1"/>
      <c r="G3998" s="1"/>
      <c r="H3998" s="1"/>
      <c r="I3998" s="1"/>
      <c r="J3998" s="1"/>
      <c r="K3998" s="1"/>
      <c r="L3998" s="20"/>
      <c r="M3998" s="42" t="str">
        <f t="shared" si="14"/>
        <v/>
      </c>
      <c r="N3998" s="60">
        <f t="shared" si="5"/>
        <v>64</v>
      </c>
      <c r="O3998" s="61">
        <f t="shared" si="15"/>
        <v>-202998438.7</v>
      </c>
      <c r="P3998" s="63">
        <f t="shared" si="16"/>
        <v>9946923494</v>
      </c>
      <c r="Q3998" s="42">
        <f t="shared" si="1"/>
        <v>3</v>
      </c>
      <c r="R3998" s="1"/>
      <c r="S3998" s="1"/>
      <c r="T3998" s="1"/>
    </row>
    <row r="3999" ht="15.75" customHeight="1">
      <c r="A3999" s="1"/>
      <c r="B3999" s="1"/>
      <c r="C3999" s="1"/>
      <c r="D3999" s="1"/>
      <c r="E3999" s="1"/>
      <c r="F3999" s="1"/>
      <c r="G3999" s="1"/>
      <c r="H3999" s="1"/>
      <c r="I3999" s="1"/>
      <c r="J3999" s="1"/>
      <c r="K3999" s="1"/>
      <c r="L3999" s="20"/>
      <c r="M3999" s="42" t="str">
        <f t="shared" si="14"/>
        <v/>
      </c>
      <c r="N3999" s="60">
        <f t="shared" si="5"/>
        <v>95</v>
      </c>
      <c r="O3999" s="61">
        <f t="shared" si="15"/>
        <v>-198938469.9</v>
      </c>
      <c r="P3999" s="63">
        <f t="shared" si="16"/>
        <v>9747985024</v>
      </c>
      <c r="Q3999" s="42">
        <f t="shared" si="1"/>
        <v>4</v>
      </c>
      <c r="R3999" s="1"/>
      <c r="S3999" s="1"/>
      <c r="T3999" s="1"/>
    </row>
    <row r="4000" ht="15.75" customHeight="1">
      <c r="A4000" s="1"/>
      <c r="B4000" s="1"/>
      <c r="C4000" s="1"/>
      <c r="D4000" s="1"/>
      <c r="E4000" s="1"/>
      <c r="F4000" s="1"/>
      <c r="G4000" s="1"/>
      <c r="H4000" s="1"/>
      <c r="I4000" s="1"/>
      <c r="J4000" s="1"/>
      <c r="K4000" s="1"/>
      <c r="L4000" s="20"/>
      <c r="M4000" s="42" t="str">
        <f t="shared" si="14"/>
        <v/>
      </c>
      <c r="N4000" s="60">
        <f t="shared" si="5"/>
        <v>37</v>
      </c>
      <c r="O4000" s="61">
        <f t="shared" si="15"/>
        <v>194959700.5</v>
      </c>
      <c r="P4000" s="63">
        <f t="shared" si="16"/>
        <v>9942944725</v>
      </c>
      <c r="Q4000" s="42">
        <f t="shared" si="1"/>
        <v>0</v>
      </c>
      <c r="R4000" s="1"/>
      <c r="S4000" s="1"/>
      <c r="T4000" s="1"/>
    </row>
    <row r="4001" ht="15.75" customHeight="1">
      <c r="A4001" s="1"/>
      <c r="B4001" s="1"/>
      <c r="C4001" s="1"/>
      <c r="D4001" s="1"/>
      <c r="E4001" s="1"/>
      <c r="F4001" s="1"/>
      <c r="G4001" s="1"/>
      <c r="H4001" s="1"/>
      <c r="I4001" s="1"/>
      <c r="J4001" s="1"/>
      <c r="K4001" s="1"/>
      <c r="L4001" s="20"/>
      <c r="M4001" s="42" t="str">
        <f t="shared" si="14"/>
        <v/>
      </c>
      <c r="N4001" s="60">
        <f t="shared" si="5"/>
        <v>39</v>
      </c>
      <c r="O4001" s="61">
        <f t="shared" si="15"/>
        <v>198858894.5</v>
      </c>
      <c r="P4001" s="63">
        <f t="shared" si="16"/>
        <v>10141803619</v>
      </c>
      <c r="Q4001" s="42">
        <f t="shared" si="1"/>
        <v>0</v>
      </c>
      <c r="R4001" s="1"/>
      <c r="S4001" s="1"/>
      <c r="T4001" s="1"/>
    </row>
    <row r="4002" ht="15.75" customHeight="1">
      <c r="A4002" s="1"/>
      <c r="B4002" s="1"/>
      <c r="C4002" s="1"/>
      <c r="D4002" s="1"/>
      <c r="E4002" s="1"/>
      <c r="F4002" s="1"/>
      <c r="G4002" s="1"/>
      <c r="H4002" s="1"/>
      <c r="I4002" s="1"/>
      <c r="J4002" s="1"/>
      <c r="K4002" s="1"/>
      <c r="L4002" s="20"/>
      <c r="M4002" s="42" t="str">
        <f t="shared" si="14"/>
        <v/>
      </c>
      <c r="N4002" s="60">
        <f t="shared" si="5"/>
        <v>14</v>
      </c>
      <c r="O4002" s="61">
        <f t="shared" si="15"/>
        <v>202836072.4</v>
      </c>
      <c r="P4002" s="63">
        <f t="shared" si="16"/>
        <v>10344639692</v>
      </c>
      <c r="Q4002" s="42">
        <f t="shared" si="1"/>
        <v>0</v>
      </c>
      <c r="R4002" s="1"/>
      <c r="S4002" s="1"/>
      <c r="T4002" s="1"/>
    </row>
    <row r="4003" ht="15.75" customHeight="1">
      <c r="A4003" s="1"/>
      <c r="B4003" s="1"/>
      <c r="C4003" s="1"/>
      <c r="D4003" s="1"/>
      <c r="E4003" s="1"/>
      <c r="F4003" s="1"/>
      <c r="G4003" s="1"/>
      <c r="H4003" s="1"/>
      <c r="I4003" s="1"/>
      <c r="J4003" s="1"/>
      <c r="K4003" s="1"/>
      <c r="L4003" s="20"/>
      <c r="M4003" s="42" t="str">
        <f t="shared" si="14"/>
        <v/>
      </c>
      <c r="N4003" s="60">
        <f t="shared" si="5"/>
        <v>3</v>
      </c>
      <c r="O4003" s="61">
        <f t="shared" si="15"/>
        <v>206892793.8</v>
      </c>
      <c r="P4003" s="63">
        <f t="shared" si="16"/>
        <v>10551532486</v>
      </c>
      <c r="Q4003" s="42">
        <f t="shared" si="1"/>
        <v>0</v>
      </c>
      <c r="R4003" s="1"/>
      <c r="S4003" s="1"/>
      <c r="T4003" s="1"/>
    </row>
    <row r="4004" ht="15.75" customHeight="1">
      <c r="A4004" s="1"/>
      <c r="B4004" s="1"/>
      <c r="C4004" s="1"/>
      <c r="D4004" s="1"/>
      <c r="E4004" s="1"/>
      <c r="F4004" s="1"/>
      <c r="G4004" s="1"/>
      <c r="H4004" s="1"/>
      <c r="I4004" s="1"/>
      <c r="J4004" s="1"/>
      <c r="K4004" s="1"/>
      <c r="L4004" s="20"/>
      <c r="M4004" s="42" t="str">
        <f t="shared" si="14"/>
        <v/>
      </c>
      <c r="N4004" s="60">
        <f t="shared" si="5"/>
        <v>7</v>
      </c>
      <c r="O4004" s="61">
        <f t="shared" si="15"/>
        <v>211030649.7</v>
      </c>
      <c r="P4004" s="63">
        <f t="shared" si="16"/>
        <v>10762563135</v>
      </c>
      <c r="Q4004" s="42">
        <f t="shared" si="1"/>
        <v>0</v>
      </c>
      <c r="R4004" s="1"/>
      <c r="S4004" s="1"/>
      <c r="T4004" s="1"/>
    </row>
    <row r="4005" ht="15.75" customHeight="1">
      <c r="A4005" s="1"/>
      <c r="B4005" s="1"/>
      <c r="C4005" s="1"/>
      <c r="D4005" s="1"/>
      <c r="E4005" s="1"/>
      <c r="F4005" s="1"/>
      <c r="G4005" s="1"/>
      <c r="H4005" s="1"/>
      <c r="I4005" s="1"/>
      <c r="J4005" s="1"/>
      <c r="K4005" s="1"/>
      <c r="L4005" s="20"/>
      <c r="M4005" s="42" t="str">
        <f t="shared" si="14"/>
        <v/>
      </c>
      <c r="N4005" s="60">
        <f t="shared" si="5"/>
        <v>0</v>
      </c>
      <c r="O4005" s="61">
        <f t="shared" si="15"/>
        <v>215251262.7</v>
      </c>
      <c r="P4005" s="63">
        <f t="shared" si="16"/>
        <v>10977814398</v>
      </c>
      <c r="Q4005" s="42">
        <f t="shared" si="1"/>
        <v>0</v>
      </c>
      <c r="R4005" s="1"/>
      <c r="S4005" s="1"/>
      <c r="T4005" s="1"/>
    </row>
    <row r="4006" ht="15.75" customHeight="1">
      <c r="A4006" s="1"/>
      <c r="B4006" s="1"/>
      <c r="C4006" s="1"/>
      <c r="D4006" s="1"/>
      <c r="E4006" s="1"/>
      <c r="F4006" s="1"/>
      <c r="G4006" s="1"/>
      <c r="H4006" s="1"/>
      <c r="I4006" s="1"/>
      <c r="J4006" s="1"/>
      <c r="K4006" s="1"/>
      <c r="L4006" s="20"/>
      <c r="M4006" s="42" t="str">
        <f t="shared" si="14"/>
        <v/>
      </c>
      <c r="N4006" s="60">
        <f t="shared" si="5"/>
        <v>100</v>
      </c>
      <c r="O4006" s="61">
        <f t="shared" si="15"/>
        <v>-219556288</v>
      </c>
      <c r="P4006" s="63">
        <f t="shared" si="16"/>
        <v>10758258110</v>
      </c>
      <c r="Q4006" s="42">
        <f t="shared" si="1"/>
        <v>1</v>
      </c>
      <c r="R4006" s="1"/>
      <c r="S4006" s="1"/>
      <c r="T4006" s="1"/>
    </row>
    <row r="4007" ht="15.75" customHeight="1">
      <c r="A4007" s="1"/>
      <c r="B4007" s="1"/>
      <c r="C4007" s="1"/>
      <c r="D4007" s="1"/>
      <c r="E4007" s="1"/>
      <c r="F4007" s="1"/>
      <c r="G4007" s="1"/>
      <c r="H4007" s="1"/>
      <c r="I4007" s="1"/>
      <c r="J4007" s="1"/>
      <c r="K4007" s="1"/>
      <c r="L4007" s="20"/>
      <c r="M4007" s="42" t="str">
        <f t="shared" si="14"/>
        <v/>
      </c>
      <c r="N4007" s="60">
        <f t="shared" si="5"/>
        <v>19</v>
      </c>
      <c r="O4007" s="61">
        <f t="shared" si="15"/>
        <v>215165162.2</v>
      </c>
      <c r="P4007" s="63">
        <f t="shared" si="16"/>
        <v>10973423272</v>
      </c>
      <c r="Q4007" s="42">
        <f t="shared" si="1"/>
        <v>0</v>
      </c>
      <c r="R4007" s="1"/>
      <c r="S4007" s="1"/>
      <c r="T4007" s="1"/>
    </row>
    <row r="4008" ht="15.75" customHeight="1">
      <c r="A4008" s="1"/>
      <c r="B4008" s="1"/>
      <c r="C4008" s="1"/>
      <c r="D4008" s="1"/>
      <c r="E4008" s="1"/>
      <c r="F4008" s="1"/>
      <c r="G4008" s="1"/>
      <c r="H4008" s="1"/>
      <c r="I4008" s="1"/>
      <c r="J4008" s="1"/>
      <c r="K4008" s="1"/>
      <c r="L4008" s="20"/>
      <c r="M4008" s="42" t="str">
        <f t="shared" si="14"/>
        <v/>
      </c>
      <c r="N4008" s="60">
        <f t="shared" si="5"/>
        <v>75</v>
      </c>
      <c r="O4008" s="61">
        <f t="shared" si="15"/>
        <v>-219468465.4</v>
      </c>
      <c r="P4008" s="63">
        <f t="shared" si="16"/>
        <v>10753954807</v>
      </c>
      <c r="Q4008" s="42">
        <f t="shared" si="1"/>
        <v>1</v>
      </c>
      <c r="R4008" s="1"/>
      <c r="S4008" s="1"/>
      <c r="T4008" s="1"/>
    </row>
    <row r="4009" ht="15.75" customHeight="1">
      <c r="A4009" s="1"/>
      <c r="B4009" s="1"/>
      <c r="C4009" s="1"/>
      <c r="D4009" s="1"/>
      <c r="E4009" s="1"/>
      <c r="F4009" s="1"/>
      <c r="G4009" s="1"/>
      <c r="H4009" s="1"/>
      <c r="I4009" s="1"/>
      <c r="J4009" s="1"/>
      <c r="K4009" s="1"/>
      <c r="L4009" s="20"/>
      <c r="M4009" s="42" t="str">
        <f t="shared" si="14"/>
        <v/>
      </c>
      <c r="N4009" s="60">
        <f t="shared" si="5"/>
        <v>72</v>
      </c>
      <c r="O4009" s="61">
        <f t="shared" si="15"/>
        <v>-215079096.1</v>
      </c>
      <c r="P4009" s="63">
        <f t="shared" si="16"/>
        <v>10538875711</v>
      </c>
      <c r="Q4009" s="42">
        <f t="shared" si="1"/>
        <v>2</v>
      </c>
      <c r="R4009" s="1"/>
      <c r="S4009" s="1"/>
      <c r="T4009" s="1"/>
    </row>
    <row r="4010" ht="15.75" customHeight="1">
      <c r="A4010" s="1"/>
      <c r="B4010" s="1"/>
      <c r="C4010" s="1"/>
      <c r="D4010" s="1"/>
      <c r="E4010" s="1"/>
      <c r="F4010" s="1"/>
      <c r="G4010" s="1"/>
      <c r="H4010" s="1"/>
      <c r="I4010" s="1"/>
      <c r="J4010" s="1"/>
      <c r="K4010" s="1"/>
      <c r="L4010" s="20"/>
      <c r="M4010" s="42" t="str">
        <f t="shared" si="14"/>
        <v/>
      </c>
      <c r="N4010" s="60">
        <f t="shared" si="5"/>
        <v>48</v>
      </c>
      <c r="O4010" s="61">
        <f t="shared" si="15"/>
        <v>210777514.2</v>
      </c>
      <c r="P4010" s="63">
        <f t="shared" si="16"/>
        <v>10749653225</v>
      </c>
      <c r="Q4010" s="42">
        <f t="shared" si="1"/>
        <v>0</v>
      </c>
      <c r="R4010" s="1"/>
      <c r="S4010" s="1"/>
      <c r="T4010" s="1"/>
    </row>
    <row r="4011" ht="15.75" customHeight="1">
      <c r="A4011" s="1"/>
      <c r="B4011" s="1"/>
      <c r="C4011" s="1"/>
      <c r="D4011" s="1"/>
      <c r="E4011" s="1"/>
      <c r="F4011" s="1"/>
      <c r="G4011" s="1"/>
      <c r="H4011" s="1"/>
      <c r="I4011" s="1"/>
      <c r="J4011" s="1"/>
      <c r="K4011" s="1"/>
      <c r="L4011" s="20"/>
      <c r="M4011" s="42" t="str">
        <f t="shared" si="14"/>
        <v/>
      </c>
      <c r="N4011" s="60">
        <f t="shared" si="5"/>
        <v>63</v>
      </c>
      <c r="O4011" s="61">
        <f t="shared" si="15"/>
        <v>-214993064.5</v>
      </c>
      <c r="P4011" s="63">
        <f t="shared" si="16"/>
        <v>10534660160</v>
      </c>
      <c r="Q4011" s="42">
        <f t="shared" si="1"/>
        <v>1</v>
      </c>
      <c r="R4011" s="1"/>
      <c r="S4011" s="1"/>
      <c r="T4011" s="1"/>
    </row>
    <row r="4012" ht="15.75" customHeight="1">
      <c r="A4012" s="1"/>
      <c r="B4012" s="1"/>
      <c r="C4012" s="1"/>
      <c r="D4012" s="1"/>
      <c r="E4012" s="1"/>
      <c r="F4012" s="1"/>
      <c r="G4012" s="1"/>
      <c r="H4012" s="1"/>
      <c r="I4012" s="1"/>
      <c r="J4012" s="1"/>
      <c r="K4012" s="1"/>
      <c r="L4012" s="20"/>
      <c r="M4012" s="42" t="str">
        <f t="shared" si="14"/>
        <v/>
      </c>
      <c r="N4012" s="60">
        <f t="shared" si="5"/>
        <v>65</v>
      </c>
      <c r="O4012" s="61">
        <f t="shared" si="15"/>
        <v>-210693203.2</v>
      </c>
      <c r="P4012" s="63">
        <f t="shared" si="16"/>
        <v>10323966957</v>
      </c>
      <c r="Q4012" s="42">
        <f t="shared" si="1"/>
        <v>2</v>
      </c>
      <c r="R4012" s="1"/>
      <c r="S4012" s="1"/>
      <c r="T4012" s="1"/>
    </row>
    <row r="4013" ht="15.75" customHeight="1">
      <c r="A4013" s="1"/>
      <c r="B4013" s="1"/>
      <c r="C4013" s="1"/>
      <c r="D4013" s="1"/>
      <c r="E4013" s="1"/>
      <c r="F4013" s="1"/>
      <c r="G4013" s="1"/>
      <c r="H4013" s="1"/>
      <c r="I4013" s="1"/>
      <c r="J4013" s="1"/>
      <c r="K4013" s="1"/>
      <c r="L4013" s="20"/>
      <c r="M4013" s="42" t="str">
        <f t="shared" si="14"/>
        <v/>
      </c>
      <c r="N4013" s="60">
        <f t="shared" si="5"/>
        <v>97</v>
      </c>
      <c r="O4013" s="61">
        <f t="shared" si="15"/>
        <v>-206479339.1</v>
      </c>
      <c r="P4013" s="63">
        <f t="shared" si="16"/>
        <v>10117487618</v>
      </c>
      <c r="Q4013" s="42">
        <f t="shared" si="1"/>
        <v>3</v>
      </c>
      <c r="R4013" s="1"/>
      <c r="S4013" s="1"/>
      <c r="T4013" s="1"/>
    </row>
    <row r="4014" ht="15.75" customHeight="1">
      <c r="A4014" s="1"/>
      <c r="B4014" s="1"/>
      <c r="C4014" s="1"/>
      <c r="D4014" s="1"/>
      <c r="E4014" s="1"/>
      <c r="F4014" s="1"/>
      <c r="G4014" s="1"/>
      <c r="H4014" s="1"/>
      <c r="I4014" s="1"/>
      <c r="J4014" s="1"/>
      <c r="K4014" s="1"/>
      <c r="L4014" s="20"/>
      <c r="M4014" s="42" t="str">
        <f t="shared" si="14"/>
        <v/>
      </c>
      <c r="N4014" s="60">
        <f t="shared" si="5"/>
        <v>57</v>
      </c>
      <c r="O4014" s="61">
        <f t="shared" si="15"/>
        <v>202349752.4</v>
      </c>
      <c r="P4014" s="63">
        <f t="shared" si="16"/>
        <v>10319837370</v>
      </c>
      <c r="Q4014" s="42">
        <f t="shared" si="1"/>
        <v>0</v>
      </c>
      <c r="R4014" s="1"/>
      <c r="S4014" s="1"/>
      <c r="T4014" s="1"/>
    </row>
    <row r="4015" ht="15.75" customHeight="1">
      <c r="A4015" s="1"/>
      <c r="B4015" s="1"/>
      <c r="C4015" s="1"/>
      <c r="D4015" s="1"/>
      <c r="E4015" s="1"/>
      <c r="F4015" s="1"/>
      <c r="G4015" s="1"/>
      <c r="H4015" s="1"/>
      <c r="I4015" s="1"/>
      <c r="J4015" s="1"/>
      <c r="K4015" s="1"/>
      <c r="L4015" s="20"/>
      <c r="M4015" s="42" t="str">
        <f t="shared" si="14"/>
        <v/>
      </c>
      <c r="N4015" s="60">
        <f t="shared" si="5"/>
        <v>57</v>
      </c>
      <c r="O4015" s="61">
        <f t="shared" si="15"/>
        <v>206396747.4</v>
      </c>
      <c r="P4015" s="63">
        <f t="shared" si="16"/>
        <v>10526234118</v>
      </c>
      <c r="Q4015" s="42">
        <f t="shared" si="1"/>
        <v>0</v>
      </c>
      <c r="R4015" s="1"/>
      <c r="S4015" s="1"/>
      <c r="T4015" s="1"/>
    </row>
    <row r="4016" ht="15.75" customHeight="1">
      <c r="A4016" s="1"/>
      <c r="B4016" s="1"/>
      <c r="C4016" s="1"/>
      <c r="D4016" s="1"/>
      <c r="E4016" s="1"/>
      <c r="F4016" s="1"/>
      <c r="G4016" s="1"/>
      <c r="H4016" s="1"/>
      <c r="I4016" s="1"/>
      <c r="J4016" s="1"/>
      <c r="K4016" s="1"/>
      <c r="L4016" s="20"/>
      <c r="M4016" s="42" t="str">
        <f t="shared" si="14"/>
        <v/>
      </c>
      <c r="N4016" s="60">
        <f t="shared" si="5"/>
        <v>55</v>
      </c>
      <c r="O4016" s="61">
        <f t="shared" si="15"/>
        <v>210524682.4</v>
      </c>
      <c r="P4016" s="63">
        <f t="shared" si="16"/>
        <v>10736758800</v>
      </c>
      <c r="Q4016" s="42">
        <f t="shared" si="1"/>
        <v>0</v>
      </c>
      <c r="R4016" s="1"/>
      <c r="S4016" s="1"/>
      <c r="T4016" s="1"/>
    </row>
    <row r="4017" ht="15.75" customHeight="1">
      <c r="A4017" s="1"/>
      <c r="B4017" s="1"/>
      <c r="C4017" s="1"/>
      <c r="D4017" s="1"/>
      <c r="E4017" s="1"/>
      <c r="F4017" s="1"/>
      <c r="G4017" s="1"/>
      <c r="H4017" s="1"/>
      <c r="I4017" s="1"/>
      <c r="J4017" s="1"/>
      <c r="K4017" s="1"/>
      <c r="L4017" s="20"/>
      <c r="M4017" s="42" t="str">
        <f t="shared" si="14"/>
        <v/>
      </c>
      <c r="N4017" s="60">
        <f t="shared" si="5"/>
        <v>58</v>
      </c>
      <c r="O4017" s="61">
        <f t="shared" si="15"/>
        <v>214735176</v>
      </c>
      <c r="P4017" s="63">
        <f t="shared" si="16"/>
        <v>10951493976</v>
      </c>
      <c r="Q4017" s="42">
        <f t="shared" si="1"/>
        <v>0</v>
      </c>
      <c r="R4017" s="1"/>
      <c r="S4017" s="1"/>
      <c r="T4017" s="1"/>
    </row>
    <row r="4018" ht="15.75" customHeight="1">
      <c r="A4018" s="1"/>
      <c r="B4018" s="1"/>
      <c r="C4018" s="1"/>
      <c r="D4018" s="1"/>
      <c r="E4018" s="1"/>
      <c r="F4018" s="1"/>
      <c r="G4018" s="1"/>
      <c r="H4018" s="1"/>
      <c r="I4018" s="1"/>
      <c r="J4018" s="1"/>
      <c r="K4018" s="1"/>
      <c r="L4018" s="20"/>
      <c r="M4018" s="42" t="str">
        <f t="shared" si="14"/>
        <v/>
      </c>
      <c r="N4018" s="60">
        <f t="shared" si="5"/>
        <v>41</v>
      </c>
      <c r="O4018" s="61">
        <f t="shared" si="15"/>
        <v>219029879.5</v>
      </c>
      <c r="P4018" s="63">
        <f t="shared" si="16"/>
        <v>11170523856</v>
      </c>
      <c r="Q4018" s="42">
        <f t="shared" si="1"/>
        <v>0</v>
      </c>
      <c r="R4018" s="1"/>
      <c r="S4018" s="1"/>
      <c r="T4018" s="1"/>
    </row>
    <row r="4019" ht="15.75" customHeight="1">
      <c r="A4019" s="1"/>
      <c r="B4019" s="1"/>
      <c r="C4019" s="1"/>
      <c r="D4019" s="1"/>
      <c r="E4019" s="1"/>
      <c r="F4019" s="1"/>
      <c r="G4019" s="1"/>
      <c r="H4019" s="1"/>
      <c r="I4019" s="1"/>
      <c r="J4019" s="1"/>
      <c r="K4019" s="1"/>
      <c r="L4019" s="20"/>
      <c r="M4019" s="42" t="str">
        <f t="shared" si="14"/>
        <v/>
      </c>
      <c r="N4019" s="60">
        <f t="shared" si="5"/>
        <v>9</v>
      </c>
      <c r="O4019" s="61">
        <f t="shared" si="15"/>
        <v>223410477.1</v>
      </c>
      <c r="P4019" s="63">
        <f t="shared" si="16"/>
        <v>11393934333</v>
      </c>
      <c r="Q4019" s="42">
        <f t="shared" si="1"/>
        <v>0</v>
      </c>
      <c r="R4019" s="1"/>
      <c r="S4019" s="1"/>
      <c r="T4019" s="1"/>
    </row>
    <row r="4020" ht="15.75" customHeight="1">
      <c r="A4020" s="1"/>
      <c r="B4020" s="1"/>
      <c r="C4020" s="1"/>
      <c r="D4020" s="1"/>
      <c r="E4020" s="1"/>
      <c r="F4020" s="1"/>
      <c r="G4020" s="1"/>
      <c r="H4020" s="1"/>
      <c r="I4020" s="1"/>
      <c r="J4020" s="1"/>
      <c r="K4020" s="1"/>
      <c r="L4020" s="20"/>
      <c r="M4020" s="42" t="str">
        <f t="shared" si="14"/>
        <v/>
      </c>
      <c r="N4020" s="60">
        <f t="shared" si="5"/>
        <v>36</v>
      </c>
      <c r="O4020" s="61">
        <f t="shared" si="15"/>
        <v>227878686.7</v>
      </c>
      <c r="P4020" s="63">
        <f t="shared" si="16"/>
        <v>11621813019</v>
      </c>
      <c r="Q4020" s="42">
        <f t="shared" si="1"/>
        <v>0</v>
      </c>
      <c r="R4020" s="1"/>
      <c r="S4020" s="1"/>
      <c r="T4020" s="1"/>
    </row>
    <row r="4021" ht="15.75" customHeight="1">
      <c r="A4021" s="1"/>
      <c r="B4021" s="1"/>
      <c r="C4021" s="1"/>
      <c r="D4021" s="1"/>
      <c r="E4021" s="1"/>
      <c r="F4021" s="1"/>
      <c r="G4021" s="1"/>
      <c r="H4021" s="1"/>
      <c r="I4021" s="1"/>
      <c r="J4021" s="1"/>
      <c r="K4021" s="1"/>
      <c r="L4021" s="20"/>
      <c r="M4021" s="42" t="str">
        <f t="shared" si="14"/>
        <v/>
      </c>
      <c r="N4021" s="60">
        <f t="shared" si="5"/>
        <v>96</v>
      </c>
      <c r="O4021" s="61">
        <f t="shared" si="15"/>
        <v>-232436260.4</v>
      </c>
      <c r="P4021" s="63">
        <f t="shared" si="16"/>
        <v>11389376759</v>
      </c>
      <c r="Q4021" s="42">
        <f t="shared" si="1"/>
        <v>1</v>
      </c>
      <c r="R4021" s="1"/>
      <c r="S4021" s="1"/>
      <c r="T4021" s="1"/>
    </row>
    <row r="4022" ht="15.75" customHeight="1">
      <c r="A4022" s="1"/>
      <c r="B4022" s="1"/>
      <c r="C4022" s="1"/>
      <c r="D4022" s="1"/>
      <c r="E4022" s="1"/>
      <c r="F4022" s="1"/>
      <c r="G4022" s="1"/>
      <c r="H4022" s="1"/>
      <c r="I4022" s="1"/>
      <c r="J4022" s="1"/>
      <c r="K4022" s="1"/>
      <c r="L4022" s="20"/>
      <c r="M4022" s="42" t="str">
        <f t="shared" si="14"/>
        <v/>
      </c>
      <c r="N4022" s="60">
        <f t="shared" si="5"/>
        <v>59</v>
      </c>
      <c r="O4022" s="61">
        <f t="shared" si="15"/>
        <v>227787535.2</v>
      </c>
      <c r="P4022" s="63">
        <f t="shared" si="16"/>
        <v>11617164294</v>
      </c>
      <c r="Q4022" s="42">
        <f t="shared" si="1"/>
        <v>0</v>
      </c>
      <c r="R4022" s="1"/>
      <c r="S4022" s="1"/>
      <c r="T4022" s="1"/>
    </row>
    <row r="4023" ht="15.75" customHeight="1">
      <c r="A4023" s="1"/>
      <c r="B4023" s="1"/>
      <c r="C4023" s="1"/>
      <c r="D4023" s="1"/>
      <c r="E4023" s="1"/>
      <c r="F4023" s="1"/>
      <c r="G4023" s="1"/>
      <c r="H4023" s="1"/>
      <c r="I4023" s="1"/>
      <c r="J4023" s="1"/>
      <c r="K4023" s="1"/>
      <c r="L4023" s="20"/>
      <c r="M4023" s="42" t="str">
        <f t="shared" si="14"/>
        <v/>
      </c>
      <c r="N4023" s="60">
        <f t="shared" si="5"/>
        <v>0</v>
      </c>
      <c r="O4023" s="61">
        <f t="shared" si="15"/>
        <v>232343285.9</v>
      </c>
      <c r="P4023" s="63">
        <f t="shared" si="16"/>
        <v>11849507580</v>
      </c>
      <c r="Q4023" s="42">
        <f t="shared" si="1"/>
        <v>0</v>
      </c>
      <c r="R4023" s="1"/>
      <c r="S4023" s="1"/>
      <c r="T4023" s="1"/>
    </row>
    <row r="4024" ht="15.75" customHeight="1">
      <c r="A4024" s="1"/>
      <c r="B4024" s="1"/>
      <c r="C4024" s="1"/>
      <c r="D4024" s="1"/>
      <c r="E4024" s="1"/>
      <c r="F4024" s="1"/>
      <c r="G4024" s="1"/>
      <c r="H4024" s="1"/>
      <c r="I4024" s="1"/>
      <c r="J4024" s="1"/>
      <c r="K4024" s="1"/>
      <c r="L4024" s="20"/>
      <c r="M4024" s="42" t="str">
        <f t="shared" si="14"/>
        <v/>
      </c>
      <c r="N4024" s="60">
        <f t="shared" si="5"/>
        <v>11</v>
      </c>
      <c r="O4024" s="61">
        <f t="shared" si="15"/>
        <v>236990151.6</v>
      </c>
      <c r="P4024" s="63">
        <f t="shared" si="16"/>
        <v>12086497732</v>
      </c>
      <c r="Q4024" s="42">
        <f t="shared" si="1"/>
        <v>0</v>
      </c>
      <c r="R4024" s="1"/>
      <c r="S4024" s="1"/>
      <c r="T4024" s="1"/>
    </row>
    <row r="4025" ht="15.75" customHeight="1">
      <c r="A4025" s="1"/>
      <c r="B4025" s="1"/>
      <c r="C4025" s="1"/>
      <c r="D4025" s="1"/>
      <c r="E4025" s="1"/>
      <c r="F4025" s="1"/>
      <c r="G4025" s="1"/>
      <c r="H4025" s="1"/>
      <c r="I4025" s="1"/>
      <c r="J4025" s="1"/>
      <c r="K4025" s="1"/>
      <c r="L4025" s="20"/>
      <c r="M4025" s="42" t="str">
        <f t="shared" si="14"/>
        <v/>
      </c>
      <c r="N4025" s="60">
        <f t="shared" si="5"/>
        <v>39</v>
      </c>
      <c r="O4025" s="61">
        <f t="shared" si="15"/>
        <v>241729954.6</v>
      </c>
      <c r="P4025" s="63">
        <f t="shared" si="16"/>
        <v>12328227686</v>
      </c>
      <c r="Q4025" s="42">
        <f t="shared" si="1"/>
        <v>0</v>
      </c>
      <c r="R4025" s="1"/>
      <c r="S4025" s="1"/>
      <c r="T4025" s="1"/>
    </row>
    <row r="4026" ht="15.75" customHeight="1">
      <c r="A4026" s="1"/>
      <c r="B4026" s="1"/>
      <c r="C4026" s="1"/>
      <c r="D4026" s="1"/>
      <c r="E4026" s="1"/>
      <c r="F4026" s="1"/>
      <c r="G4026" s="1"/>
      <c r="H4026" s="1"/>
      <c r="I4026" s="1"/>
      <c r="J4026" s="1"/>
      <c r="K4026" s="1"/>
      <c r="L4026" s="20"/>
      <c r="M4026" s="42" t="str">
        <f t="shared" si="14"/>
        <v/>
      </c>
      <c r="N4026" s="60">
        <f t="shared" si="5"/>
        <v>34</v>
      </c>
      <c r="O4026" s="61">
        <f t="shared" si="15"/>
        <v>246564553.7</v>
      </c>
      <c r="P4026" s="63">
        <f t="shared" si="16"/>
        <v>12574792240</v>
      </c>
      <c r="Q4026" s="42">
        <f t="shared" si="1"/>
        <v>0</v>
      </c>
      <c r="R4026" s="1"/>
      <c r="S4026" s="1"/>
      <c r="T4026" s="1"/>
    </row>
    <row r="4027" ht="15.75" customHeight="1">
      <c r="A4027" s="1"/>
      <c r="B4027" s="1"/>
      <c r="C4027" s="1"/>
      <c r="D4027" s="1"/>
      <c r="E4027" s="1"/>
      <c r="F4027" s="1"/>
      <c r="G4027" s="1"/>
      <c r="H4027" s="1"/>
      <c r="I4027" s="1"/>
      <c r="J4027" s="1"/>
      <c r="K4027" s="1"/>
      <c r="L4027" s="20"/>
      <c r="M4027" s="42" t="str">
        <f t="shared" si="14"/>
        <v/>
      </c>
      <c r="N4027" s="60">
        <f t="shared" si="5"/>
        <v>57</v>
      </c>
      <c r="O4027" s="61">
        <f t="shared" si="15"/>
        <v>251495844.8</v>
      </c>
      <c r="P4027" s="63">
        <f t="shared" si="16"/>
        <v>12826288085</v>
      </c>
      <c r="Q4027" s="42">
        <f t="shared" si="1"/>
        <v>0</v>
      </c>
      <c r="R4027" s="1"/>
      <c r="S4027" s="1"/>
      <c r="T4027" s="1"/>
    </row>
    <row r="4028" ht="15.75" customHeight="1">
      <c r="A4028" s="1"/>
      <c r="B4028" s="1"/>
      <c r="C4028" s="1"/>
      <c r="D4028" s="1"/>
      <c r="E4028" s="1"/>
      <c r="F4028" s="1"/>
      <c r="G4028" s="1"/>
      <c r="H4028" s="1"/>
      <c r="I4028" s="1"/>
      <c r="J4028" s="1"/>
      <c r="K4028" s="1"/>
      <c r="L4028" s="20"/>
      <c r="M4028" s="42" t="str">
        <f t="shared" si="14"/>
        <v/>
      </c>
      <c r="N4028" s="60">
        <f t="shared" si="5"/>
        <v>43</v>
      </c>
      <c r="O4028" s="61">
        <f t="shared" si="15"/>
        <v>256525761.7</v>
      </c>
      <c r="P4028" s="63">
        <f t="shared" si="16"/>
        <v>13082813847</v>
      </c>
      <c r="Q4028" s="42">
        <f t="shared" si="1"/>
        <v>0</v>
      </c>
      <c r="R4028" s="1"/>
      <c r="S4028" s="1"/>
      <c r="T4028" s="1"/>
    </row>
    <row r="4029" ht="15.75" customHeight="1">
      <c r="A4029" s="1"/>
      <c r="B4029" s="1"/>
      <c r="C4029" s="1"/>
      <c r="D4029" s="1"/>
      <c r="E4029" s="1"/>
      <c r="F4029" s="1"/>
      <c r="G4029" s="1"/>
      <c r="H4029" s="1"/>
      <c r="I4029" s="1"/>
      <c r="J4029" s="1"/>
      <c r="K4029" s="1"/>
      <c r="L4029" s="20"/>
      <c r="M4029" s="42" t="str">
        <f t="shared" si="14"/>
        <v/>
      </c>
      <c r="N4029" s="60">
        <f t="shared" si="5"/>
        <v>35</v>
      </c>
      <c r="O4029" s="61">
        <f t="shared" si="15"/>
        <v>261656276.9</v>
      </c>
      <c r="P4029" s="63">
        <f t="shared" si="16"/>
        <v>13344470123</v>
      </c>
      <c r="Q4029" s="42">
        <f t="shared" si="1"/>
        <v>0</v>
      </c>
      <c r="R4029" s="1"/>
      <c r="S4029" s="1"/>
      <c r="T4029" s="1"/>
    </row>
    <row r="4030" ht="15.75" customHeight="1">
      <c r="A4030" s="1"/>
      <c r="B4030" s="1"/>
      <c r="C4030" s="1"/>
      <c r="D4030" s="1"/>
      <c r="E4030" s="1"/>
      <c r="F4030" s="1"/>
      <c r="G4030" s="1"/>
      <c r="H4030" s="1"/>
      <c r="I4030" s="1"/>
      <c r="J4030" s="1"/>
      <c r="K4030" s="1"/>
      <c r="L4030" s="20"/>
      <c r="M4030" s="42" t="str">
        <f t="shared" si="14"/>
        <v/>
      </c>
      <c r="N4030" s="60">
        <f t="shared" si="5"/>
        <v>82</v>
      </c>
      <c r="O4030" s="61">
        <f t="shared" si="15"/>
        <v>-266889402.5</v>
      </c>
      <c r="P4030" s="63">
        <f t="shared" si="16"/>
        <v>13077580721</v>
      </c>
      <c r="Q4030" s="42">
        <f t="shared" si="1"/>
        <v>1</v>
      </c>
      <c r="R4030" s="1"/>
      <c r="S4030" s="1"/>
      <c r="T4030" s="1"/>
    </row>
    <row r="4031" ht="15.75" customHeight="1">
      <c r="A4031" s="1"/>
      <c r="B4031" s="1"/>
      <c r="C4031" s="1"/>
      <c r="D4031" s="1"/>
      <c r="E4031" s="1"/>
      <c r="F4031" s="1"/>
      <c r="G4031" s="1"/>
      <c r="H4031" s="1"/>
      <c r="I4031" s="1"/>
      <c r="J4031" s="1"/>
      <c r="K4031" s="1"/>
      <c r="L4031" s="20"/>
      <c r="M4031" s="42" t="str">
        <f t="shared" si="14"/>
        <v/>
      </c>
      <c r="N4031" s="60">
        <f t="shared" si="5"/>
        <v>5</v>
      </c>
      <c r="O4031" s="61">
        <f t="shared" si="15"/>
        <v>261551614.4</v>
      </c>
      <c r="P4031" s="63">
        <f t="shared" si="16"/>
        <v>13339132335</v>
      </c>
      <c r="Q4031" s="42">
        <f t="shared" si="1"/>
        <v>0</v>
      </c>
      <c r="R4031" s="1"/>
      <c r="S4031" s="1"/>
      <c r="T4031" s="1"/>
    </row>
    <row r="4032" ht="15.75" customHeight="1">
      <c r="A4032" s="1"/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20"/>
      <c r="M4032" s="42" t="str">
        <f t="shared" si="14"/>
        <v/>
      </c>
      <c r="N4032" s="60">
        <f t="shared" si="5"/>
        <v>30</v>
      </c>
      <c r="O4032" s="61">
        <f t="shared" si="15"/>
        <v>266782646.7</v>
      </c>
      <c r="P4032" s="63">
        <f t="shared" si="16"/>
        <v>13605914982</v>
      </c>
      <c r="Q4032" s="42">
        <f t="shared" si="1"/>
        <v>0</v>
      </c>
      <c r="R4032" s="1"/>
      <c r="S4032" s="1"/>
      <c r="T4032" s="1"/>
    </row>
    <row r="4033" ht="15.75" customHeight="1">
      <c r="A4033" s="1"/>
      <c r="B4033" s="1"/>
      <c r="C4033" s="1"/>
      <c r="D4033" s="1"/>
      <c r="E4033" s="1"/>
      <c r="F4033" s="1"/>
      <c r="G4033" s="1"/>
      <c r="H4033" s="1"/>
      <c r="I4033" s="1"/>
      <c r="J4033" s="1"/>
      <c r="K4033" s="1"/>
      <c r="L4033" s="20"/>
      <c r="M4033" s="42" t="str">
        <f t="shared" si="14"/>
        <v/>
      </c>
      <c r="N4033" s="60">
        <f t="shared" si="5"/>
        <v>50</v>
      </c>
      <c r="O4033" s="61">
        <f t="shared" si="15"/>
        <v>272118299.6</v>
      </c>
      <c r="P4033" s="63">
        <f t="shared" si="16"/>
        <v>13878033282</v>
      </c>
      <c r="Q4033" s="42">
        <f t="shared" si="1"/>
        <v>0</v>
      </c>
      <c r="R4033" s="1"/>
      <c r="S4033" s="1"/>
      <c r="T4033" s="1"/>
    </row>
    <row r="4034" ht="15.75" customHeight="1">
      <c r="A4034" s="1"/>
      <c r="B4034" s="1"/>
      <c r="C4034" s="1"/>
      <c r="D4034" s="1"/>
      <c r="E4034" s="1"/>
      <c r="F4034" s="1"/>
      <c r="G4034" s="1"/>
      <c r="H4034" s="1"/>
      <c r="I4034" s="1"/>
      <c r="J4034" s="1"/>
      <c r="K4034" s="1"/>
      <c r="L4034" s="20"/>
      <c r="M4034" s="42" t="str">
        <f t="shared" si="14"/>
        <v/>
      </c>
      <c r="N4034" s="60">
        <f t="shared" si="5"/>
        <v>97</v>
      </c>
      <c r="O4034" s="61">
        <f t="shared" si="15"/>
        <v>-277560665.6</v>
      </c>
      <c r="P4034" s="63">
        <f t="shared" si="16"/>
        <v>13600472616</v>
      </c>
      <c r="Q4034" s="42">
        <f t="shared" si="1"/>
        <v>1</v>
      </c>
      <c r="R4034" s="1"/>
      <c r="S4034" s="1"/>
      <c r="T4034" s="1"/>
    </row>
    <row r="4035" ht="15.75" customHeight="1">
      <c r="A4035" s="1"/>
      <c r="B4035" s="1"/>
      <c r="C4035" s="1"/>
      <c r="D4035" s="1"/>
      <c r="E4035" s="1"/>
      <c r="F4035" s="1"/>
      <c r="G4035" s="1"/>
      <c r="H4035" s="1"/>
      <c r="I4035" s="1"/>
      <c r="J4035" s="1"/>
      <c r="K4035" s="1"/>
      <c r="L4035" s="20"/>
      <c r="M4035" s="42" t="str">
        <f t="shared" si="14"/>
        <v/>
      </c>
      <c r="N4035" s="60">
        <f t="shared" si="5"/>
        <v>39</v>
      </c>
      <c r="O4035" s="61">
        <f t="shared" si="15"/>
        <v>272009452.3</v>
      </c>
      <c r="P4035" s="63">
        <f t="shared" si="16"/>
        <v>13872482068</v>
      </c>
      <c r="Q4035" s="42">
        <f t="shared" si="1"/>
        <v>0</v>
      </c>
      <c r="R4035" s="1"/>
      <c r="S4035" s="1"/>
      <c r="T4035" s="1"/>
    </row>
    <row r="4036" ht="15.75" customHeight="1">
      <c r="A4036" s="1"/>
      <c r="B4036" s="1"/>
      <c r="C4036" s="1"/>
      <c r="D4036" s="1"/>
      <c r="E4036" s="1"/>
      <c r="F4036" s="1"/>
      <c r="G4036" s="1"/>
      <c r="H4036" s="1"/>
      <c r="I4036" s="1"/>
      <c r="J4036" s="1"/>
      <c r="K4036" s="1"/>
      <c r="L4036" s="20"/>
      <c r="M4036" s="42" t="str">
        <f t="shared" si="14"/>
        <v/>
      </c>
      <c r="N4036" s="60">
        <f t="shared" si="5"/>
        <v>65</v>
      </c>
      <c r="O4036" s="61">
        <f t="shared" si="15"/>
        <v>-277449641.4</v>
      </c>
      <c r="P4036" s="63">
        <f t="shared" si="16"/>
        <v>13595032427</v>
      </c>
      <c r="Q4036" s="42">
        <f t="shared" si="1"/>
        <v>1</v>
      </c>
      <c r="R4036" s="1"/>
      <c r="S4036" s="1"/>
      <c r="T4036" s="1"/>
    </row>
    <row r="4037" ht="15.75" customHeight="1">
      <c r="A4037" s="1"/>
      <c r="B4037" s="1"/>
      <c r="C4037" s="1"/>
      <c r="D4037" s="1"/>
      <c r="E4037" s="1"/>
      <c r="F4037" s="1"/>
      <c r="G4037" s="1"/>
      <c r="H4037" s="1"/>
      <c r="I4037" s="1"/>
      <c r="J4037" s="1"/>
      <c r="K4037" s="1"/>
      <c r="L4037" s="20"/>
      <c r="M4037" s="42" t="str">
        <f t="shared" si="14"/>
        <v/>
      </c>
      <c r="N4037" s="60">
        <f t="shared" si="5"/>
        <v>78</v>
      </c>
      <c r="O4037" s="61">
        <f t="shared" si="15"/>
        <v>-271900648.5</v>
      </c>
      <c r="P4037" s="63">
        <f t="shared" si="16"/>
        <v>13323131779</v>
      </c>
      <c r="Q4037" s="42">
        <f t="shared" si="1"/>
        <v>2</v>
      </c>
      <c r="R4037" s="1"/>
      <c r="S4037" s="1"/>
      <c r="T4037" s="1"/>
    </row>
    <row r="4038" ht="15.75" customHeight="1">
      <c r="A4038" s="1"/>
      <c r="B4038" s="1"/>
      <c r="C4038" s="1"/>
      <c r="D4038" s="1"/>
      <c r="E4038" s="1"/>
      <c r="F4038" s="1"/>
      <c r="G4038" s="1"/>
      <c r="H4038" s="1"/>
      <c r="I4038" s="1"/>
      <c r="J4038" s="1"/>
      <c r="K4038" s="1"/>
      <c r="L4038" s="20"/>
      <c r="M4038" s="42" t="str">
        <f t="shared" si="14"/>
        <v/>
      </c>
      <c r="N4038" s="60">
        <f t="shared" si="5"/>
        <v>48</v>
      </c>
      <c r="O4038" s="61">
        <f t="shared" si="15"/>
        <v>266462635.6</v>
      </c>
      <c r="P4038" s="63">
        <f t="shared" si="16"/>
        <v>13589594414</v>
      </c>
      <c r="Q4038" s="42">
        <f t="shared" si="1"/>
        <v>0</v>
      </c>
      <c r="R4038" s="1"/>
      <c r="S4038" s="1"/>
      <c r="T4038" s="1"/>
    </row>
    <row r="4039" ht="15.75" customHeight="1">
      <c r="A4039" s="1"/>
      <c r="B4039" s="1"/>
      <c r="C4039" s="1"/>
      <c r="D4039" s="1"/>
      <c r="E4039" s="1"/>
      <c r="F4039" s="1"/>
      <c r="G4039" s="1"/>
      <c r="H4039" s="1"/>
      <c r="I4039" s="1"/>
      <c r="J4039" s="1"/>
      <c r="K4039" s="1"/>
      <c r="L4039" s="20"/>
      <c r="M4039" s="42" t="str">
        <f t="shared" si="14"/>
        <v/>
      </c>
      <c r="N4039" s="60">
        <f t="shared" si="5"/>
        <v>17</v>
      </c>
      <c r="O4039" s="61">
        <f t="shared" si="15"/>
        <v>271791888.3</v>
      </c>
      <c r="P4039" s="63">
        <f t="shared" si="16"/>
        <v>13861386302</v>
      </c>
      <c r="Q4039" s="42">
        <f t="shared" si="1"/>
        <v>0</v>
      </c>
      <c r="R4039" s="1"/>
      <c r="S4039" s="1"/>
      <c r="T4039" s="1"/>
    </row>
    <row r="4040" ht="15.75" customHeight="1">
      <c r="A4040" s="1"/>
      <c r="B4040" s="1"/>
      <c r="C4040" s="1"/>
      <c r="D4040" s="1"/>
      <c r="E4040" s="1"/>
      <c r="F4040" s="1"/>
      <c r="G4040" s="1"/>
      <c r="H4040" s="1"/>
      <c r="I4040" s="1"/>
      <c r="J4040" s="1"/>
      <c r="K4040" s="1"/>
      <c r="L4040" s="20"/>
      <c r="M4040" s="42" t="str">
        <f t="shared" si="14"/>
        <v/>
      </c>
      <c r="N4040" s="60">
        <f t="shared" si="5"/>
        <v>97</v>
      </c>
      <c r="O4040" s="61">
        <f t="shared" si="15"/>
        <v>-277227726</v>
      </c>
      <c r="P4040" s="63">
        <f t="shared" si="16"/>
        <v>13584158576</v>
      </c>
      <c r="Q4040" s="42">
        <f t="shared" si="1"/>
        <v>1</v>
      </c>
      <c r="R4040" s="1"/>
      <c r="S4040" s="1"/>
      <c r="T4040" s="1"/>
    </row>
    <row r="4041" ht="15.75" customHeight="1">
      <c r="A4041" s="1"/>
      <c r="B4041" s="1"/>
      <c r="C4041" s="1"/>
      <c r="D4041" s="1"/>
      <c r="E4041" s="1"/>
      <c r="F4041" s="1"/>
      <c r="G4041" s="1"/>
      <c r="H4041" s="1"/>
      <c r="I4041" s="1"/>
      <c r="J4041" s="1"/>
      <c r="K4041" s="1"/>
      <c r="L4041" s="20"/>
      <c r="M4041" s="42" t="str">
        <f t="shared" si="14"/>
        <v/>
      </c>
      <c r="N4041" s="60">
        <f t="shared" si="5"/>
        <v>0</v>
      </c>
      <c r="O4041" s="61">
        <f t="shared" si="15"/>
        <v>271683171.5</v>
      </c>
      <c r="P4041" s="63">
        <f t="shared" si="16"/>
        <v>13855841748</v>
      </c>
      <c r="Q4041" s="42">
        <f t="shared" si="1"/>
        <v>0</v>
      </c>
      <c r="R4041" s="1"/>
      <c r="S4041" s="1"/>
      <c r="T4041" s="1"/>
    </row>
    <row r="4042" ht="15.75" customHeight="1">
      <c r="A4042" s="1"/>
      <c r="B4042" s="1"/>
      <c r="C4042" s="1"/>
      <c r="D4042" s="1"/>
      <c r="E4042" s="1"/>
      <c r="F4042" s="1"/>
      <c r="G4042" s="1"/>
      <c r="H4042" s="1"/>
      <c r="I4042" s="1"/>
      <c r="J4042" s="1"/>
      <c r="K4042" s="1"/>
      <c r="L4042" s="20"/>
      <c r="M4042" s="42" t="str">
        <f t="shared" si="14"/>
        <v/>
      </c>
      <c r="N4042" s="60">
        <f t="shared" si="5"/>
        <v>68</v>
      </c>
      <c r="O4042" s="61">
        <f t="shared" si="15"/>
        <v>-277116835</v>
      </c>
      <c r="P4042" s="63">
        <f t="shared" si="16"/>
        <v>13578724913</v>
      </c>
      <c r="Q4042" s="42">
        <f t="shared" si="1"/>
        <v>1</v>
      </c>
      <c r="R4042" s="1"/>
      <c r="S4042" s="1"/>
      <c r="T4042" s="1"/>
    </row>
    <row r="4043" ht="15.75" customHeight="1">
      <c r="A4043" s="1"/>
      <c r="B4043" s="1"/>
      <c r="C4043" s="1"/>
      <c r="D4043" s="1"/>
      <c r="E4043" s="1"/>
      <c r="F4043" s="1"/>
      <c r="G4043" s="1"/>
      <c r="H4043" s="1"/>
      <c r="I4043" s="1"/>
      <c r="J4043" s="1"/>
      <c r="K4043" s="1"/>
      <c r="L4043" s="20"/>
      <c r="M4043" s="42" t="str">
        <f t="shared" si="14"/>
        <v/>
      </c>
      <c r="N4043" s="60">
        <f t="shared" si="5"/>
        <v>52</v>
      </c>
      <c r="O4043" s="61">
        <f t="shared" si="15"/>
        <v>271574498.3</v>
      </c>
      <c r="P4043" s="63">
        <f t="shared" si="16"/>
        <v>13850299411</v>
      </c>
      <c r="Q4043" s="42">
        <f t="shared" si="1"/>
        <v>0</v>
      </c>
      <c r="R4043" s="1"/>
      <c r="S4043" s="1"/>
      <c r="T4043" s="1"/>
    </row>
    <row r="4044" ht="15.75" customHeight="1">
      <c r="A4044" s="1"/>
      <c r="B4044" s="1"/>
      <c r="C4044" s="1"/>
      <c r="D4044" s="1"/>
      <c r="E4044" s="1"/>
      <c r="F4044" s="1"/>
      <c r="G4044" s="1"/>
      <c r="H4044" s="1"/>
      <c r="I4044" s="1"/>
      <c r="J4044" s="1"/>
      <c r="K4044" s="1"/>
      <c r="L4044" s="20"/>
      <c r="M4044" s="42" t="str">
        <f t="shared" si="14"/>
        <v/>
      </c>
      <c r="N4044" s="60">
        <f t="shared" si="5"/>
        <v>36</v>
      </c>
      <c r="O4044" s="61">
        <f t="shared" si="15"/>
        <v>277005988.2</v>
      </c>
      <c r="P4044" s="63">
        <f t="shared" si="16"/>
        <v>14127305399</v>
      </c>
      <c r="Q4044" s="42">
        <f t="shared" si="1"/>
        <v>0</v>
      </c>
      <c r="R4044" s="1"/>
      <c r="S4044" s="1"/>
      <c r="T4044" s="1"/>
    </row>
    <row r="4045" ht="15.75" customHeight="1">
      <c r="A4045" s="1"/>
      <c r="B4045" s="1"/>
      <c r="C4045" s="1"/>
      <c r="D4045" s="1"/>
      <c r="E4045" s="1"/>
      <c r="F4045" s="1"/>
      <c r="G4045" s="1"/>
      <c r="H4045" s="1"/>
      <c r="I4045" s="1"/>
      <c r="J4045" s="1"/>
      <c r="K4045" s="1"/>
      <c r="L4045" s="20"/>
      <c r="M4045" s="42" t="str">
        <f t="shared" si="14"/>
        <v/>
      </c>
      <c r="N4045" s="60">
        <f t="shared" si="5"/>
        <v>27</v>
      </c>
      <c r="O4045" s="61">
        <f t="shared" si="15"/>
        <v>282546108</v>
      </c>
      <c r="P4045" s="63">
        <f t="shared" si="16"/>
        <v>14409851507</v>
      </c>
      <c r="Q4045" s="42">
        <f t="shared" si="1"/>
        <v>0</v>
      </c>
      <c r="R4045" s="1"/>
      <c r="S4045" s="1"/>
      <c r="T4045" s="1"/>
    </row>
    <row r="4046" ht="15.75" customHeight="1">
      <c r="A4046" s="1"/>
      <c r="B4046" s="1"/>
      <c r="C4046" s="1"/>
      <c r="D4046" s="1"/>
      <c r="E4046" s="1"/>
      <c r="F4046" s="1"/>
      <c r="G4046" s="1"/>
      <c r="H4046" s="1"/>
      <c r="I4046" s="1"/>
      <c r="J4046" s="1"/>
      <c r="K4046" s="1"/>
      <c r="L4046" s="20"/>
      <c r="M4046" s="42" t="str">
        <f t="shared" si="14"/>
        <v/>
      </c>
      <c r="N4046" s="60">
        <f t="shared" si="5"/>
        <v>91</v>
      </c>
      <c r="O4046" s="61">
        <f t="shared" si="15"/>
        <v>-288197030.1</v>
      </c>
      <c r="P4046" s="63">
        <f t="shared" si="16"/>
        <v>14121654477</v>
      </c>
      <c r="Q4046" s="42">
        <f t="shared" si="1"/>
        <v>1</v>
      </c>
      <c r="R4046" s="1"/>
      <c r="S4046" s="1"/>
      <c r="T4046" s="1"/>
    </row>
    <row r="4047" ht="15.75" customHeight="1">
      <c r="A4047" s="1"/>
      <c r="B4047" s="1"/>
      <c r="C4047" s="1"/>
      <c r="D4047" s="1"/>
      <c r="E4047" s="1"/>
      <c r="F4047" s="1"/>
      <c r="G4047" s="1"/>
      <c r="H4047" s="1"/>
      <c r="I4047" s="1"/>
      <c r="J4047" s="1"/>
      <c r="K4047" s="1"/>
      <c r="L4047" s="20"/>
      <c r="M4047" s="42" t="str">
        <f t="shared" si="14"/>
        <v/>
      </c>
      <c r="N4047" s="60">
        <f t="shared" si="5"/>
        <v>80</v>
      </c>
      <c r="O4047" s="61">
        <f t="shared" si="15"/>
        <v>-282433089.5</v>
      </c>
      <c r="P4047" s="63">
        <f t="shared" si="16"/>
        <v>13839221388</v>
      </c>
      <c r="Q4047" s="42">
        <f t="shared" si="1"/>
        <v>2</v>
      </c>
      <c r="R4047" s="1"/>
      <c r="S4047" s="1"/>
      <c r="T4047" s="1"/>
    </row>
    <row r="4048" ht="15.75" customHeight="1">
      <c r="A4048" s="1"/>
      <c r="B4048" s="1"/>
      <c r="C4048" s="1"/>
      <c r="D4048" s="1"/>
      <c r="E4048" s="1"/>
      <c r="F4048" s="1"/>
      <c r="G4048" s="1"/>
      <c r="H4048" s="1"/>
      <c r="I4048" s="1"/>
      <c r="J4048" s="1"/>
      <c r="K4048" s="1"/>
      <c r="L4048" s="20"/>
      <c r="M4048" s="42" t="str">
        <f t="shared" si="14"/>
        <v/>
      </c>
      <c r="N4048" s="60">
        <f t="shared" si="5"/>
        <v>50</v>
      </c>
      <c r="O4048" s="61">
        <f t="shared" si="15"/>
        <v>276784427.8</v>
      </c>
      <c r="P4048" s="63">
        <f t="shared" si="16"/>
        <v>14116005815</v>
      </c>
      <c r="Q4048" s="42">
        <f t="shared" si="1"/>
        <v>0</v>
      </c>
      <c r="R4048" s="1"/>
      <c r="S4048" s="1"/>
      <c r="T4048" s="1"/>
    </row>
    <row r="4049" ht="15.75" customHeight="1">
      <c r="A4049" s="1"/>
      <c r="B4049" s="1"/>
      <c r="C4049" s="1"/>
      <c r="D4049" s="1"/>
      <c r="E4049" s="1"/>
      <c r="F4049" s="1"/>
      <c r="G4049" s="1"/>
      <c r="H4049" s="1"/>
      <c r="I4049" s="1"/>
      <c r="J4049" s="1"/>
      <c r="K4049" s="1"/>
      <c r="L4049" s="20"/>
      <c r="M4049" s="42" t="str">
        <f t="shared" si="14"/>
        <v/>
      </c>
      <c r="N4049" s="60">
        <f t="shared" si="5"/>
        <v>97</v>
      </c>
      <c r="O4049" s="61">
        <f t="shared" si="15"/>
        <v>-282320116.3</v>
      </c>
      <c r="P4049" s="63">
        <f t="shared" si="16"/>
        <v>13833685699</v>
      </c>
      <c r="Q4049" s="42">
        <f t="shared" si="1"/>
        <v>1</v>
      </c>
      <c r="R4049" s="1"/>
      <c r="S4049" s="1"/>
      <c r="T4049" s="1"/>
    </row>
    <row r="4050" ht="15.75" customHeight="1">
      <c r="A4050" s="1"/>
      <c r="B4050" s="1"/>
      <c r="C4050" s="1"/>
      <c r="D4050" s="1"/>
      <c r="E4050" s="1"/>
      <c r="F4050" s="1"/>
      <c r="G4050" s="1"/>
      <c r="H4050" s="1"/>
      <c r="I4050" s="1"/>
      <c r="J4050" s="1"/>
      <c r="K4050" s="1"/>
      <c r="L4050" s="20"/>
      <c r="M4050" s="42" t="str">
        <f t="shared" si="14"/>
        <v/>
      </c>
      <c r="N4050" s="60">
        <f t="shared" si="5"/>
        <v>79</v>
      </c>
      <c r="O4050" s="61">
        <f t="shared" si="15"/>
        <v>-276673714</v>
      </c>
      <c r="P4050" s="63">
        <f t="shared" si="16"/>
        <v>13557011985</v>
      </c>
      <c r="Q4050" s="42">
        <f t="shared" si="1"/>
        <v>2</v>
      </c>
      <c r="R4050" s="1"/>
      <c r="S4050" s="1"/>
      <c r="T4050" s="1"/>
    </row>
    <row r="4051" ht="15.75" customHeight="1">
      <c r="A4051" s="1"/>
      <c r="B4051" s="1"/>
      <c r="C4051" s="1"/>
      <c r="D4051" s="1"/>
      <c r="E4051" s="1"/>
      <c r="F4051" s="1"/>
      <c r="G4051" s="1"/>
      <c r="H4051" s="1"/>
      <c r="I4051" s="1"/>
      <c r="J4051" s="1"/>
      <c r="K4051" s="1"/>
      <c r="L4051" s="20"/>
      <c r="M4051" s="42" t="str">
        <f t="shared" si="14"/>
        <v/>
      </c>
      <c r="N4051" s="60">
        <f t="shared" si="5"/>
        <v>54</v>
      </c>
      <c r="O4051" s="61">
        <f t="shared" si="15"/>
        <v>271140239.7</v>
      </c>
      <c r="P4051" s="63">
        <f t="shared" si="16"/>
        <v>13828152225</v>
      </c>
      <c r="Q4051" s="42">
        <f t="shared" si="1"/>
        <v>0</v>
      </c>
      <c r="R4051" s="1"/>
      <c r="S4051" s="1"/>
      <c r="T4051" s="1"/>
    </row>
    <row r="4052" ht="15.75" customHeight="1">
      <c r="A4052" s="1"/>
      <c r="B4052" s="1"/>
      <c r="C4052" s="1"/>
      <c r="D4052" s="1"/>
      <c r="E4052" s="1"/>
      <c r="F4052" s="1"/>
      <c r="G4052" s="1"/>
      <c r="H4052" s="1"/>
      <c r="I4052" s="1"/>
      <c r="J4052" s="1"/>
      <c r="K4052" s="1"/>
      <c r="L4052" s="20"/>
      <c r="M4052" s="42" t="str">
        <f t="shared" si="14"/>
        <v/>
      </c>
      <c r="N4052" s="60">
        <f t="shared" si="5"/>
        <v>33</v>
      </c>
      <c r="O4052" s="61">
        <f t="shared" si="15"/>
        <v>276563044.5</v>
      </c>
      <c r="P4052" s="63">
        <f t="shared" si="16"/>
        <v>14104715269</v>
      </c>
      <c r="Q4052" s="42">
        <f t="shared" si="1"/>
        <v>0</v>
      </c>
      <c r="R4052" s="1"/>
      <c r="S4052" s="1"/>
      <c r="T4052" s="1"/>
    </row>
    <row r="4053" ht="15.75" customHeight="1">
      <c r="A4053" s="1"/>
      <c r="B4053" s="1"/>
      <c r="C4053" s="1"/>
      <c r="D4053" s="1"/>
      <c r="E4053" s="1"/>
      <c r="F4053" s="1"/>
      <c r="G4053" s="1"/>
      <c r="H4053" s="1"/>
      <c r="I4053" s="1"/>
      <c r="J4053" s="1"/>
      <c r="K4053" s="1"/>
      <c r="L4053" s="20"/>
      <c r="M4053" s="42" t="str">
        <f t="shared" si="14"/>
        <v/>
      </c>
      <c r="N4053" s="60">
        <f t="shared" si="5"/>
        <v>37</v>
      </c>
      <c r="O4053" s="61">
        <f t="shared" si="15"/>
        <v>282094305.4</v>
      </c>
      <c r="P4053" s="63">
        <f t="shared" si="16"/>
        <v>14386809575</v>
      </c>
      <c r="Q4053" s="42">
        <f t="shared" si="1"/>
        <v>0</v>
      </c>
      <c r="R4053" s="1"/>
      <c r="S4053" s="1"/>
      <c r="T4053" s="1"/>
    </row>
    <row r="4054" ht="15.75" customHeight="1">
      <c r="A4054" s="1"/>
      <c r="B4054" s="1"/>
      <c r="C4054" s="1"/>
      <c r="D4054" s="1"/>
      <c r="E4054" s="1"/>
      <c r="F4054" s="1"/>
      <c r="G4054" s="1"/>
      <c r="H4054" s="1"/>
      <c r="I4054" s="1"/>
      <c r="J4054" s="1"/>
      <c r="K4054" s="1"/>
      <c r="L4054" s="20"/>
      <c r="M4054" s="42" t="str">
        <f t="shared" si="14"/>
        <v/>
      </c>
      <c r="N4054" s="60">
        <f t="shared" si="5"/>
        <v>8</v>
      </c>
      <c r="O4054" s="61">
        <f t="shared" si="15"/>
        <v>287736191.5</v>
      </c>
      <c r="P4054" s="63">
        <f t="shared" si="16"/>
        <v>14674545766</v>
      </c>
      <c r="Q4054" s="42">
        <f t="shared" si="1"/>
        <v>0</v>
      </c>
      <c r="R4054" s="1"/>
      <c r="S4054" s="1"/>
      <c r="T4054" s="1"/>
    </row>
    <row r="4055" ht="15.75" customHeight="1">
      <c r="A4055" s="1"/>
      <c r="B4055" s="1"/>
      <c r="C4055" s="1"/>
      <c r="D4055" s="1"/>
      <c r="E4055" s="1"/>
      <c r="F4055" s="1"/>
      <c r="G4055" s="1"/>
      <c r="H4055" s="1"/>
      <c r="I4055" s="1"/>
      <c r="J4055" s="1"/>
      <c r="K4055" s="1"/>
      <c r="L4055" s="20"/>
      <c r="M4055" s="42" t="str">
        <f t="shared" si="14"/>
        <v/>
      </c>
      <c r="N4055" s="60">
        <f t="shared" si="5"/>
        <v>9</v>
      </c>
      <c r="O4055" s="61">
        <f t="shared" si="15"/>
        <v>293490915.3</v>
      </c>
      <c r="P4055" s="63">
        <f t="shared" si="16"/>
        <v>14968036682</v>
      </c>
      <c r="Q4055" s="42">
        <f t="shared" si="1"/>
        <v>0</v>
      </c>
      <c r="R4055" s="1"/>
      <c r="S4055" s="1"/>
      <c r="T4055" s="1"/>
    </row>
    <row r="4056" ht="15.75" customHeight="1">
      <c r="A4056" s="1"/>
      <c r="B4056" s="1"/>
      <c r="C4056" s="1"/>
      <c r="D4056" s="1"/>
      <c r="E4056" s="1"/>
      <c r="F4056" s="1"/>
      <c r="G4056" s="1"/>
      <c r="H4056" s="1"/>
      <c r="I4056" s="1"/>
      <c r="J4056" s="1"/>
      <c r="K4056" s="1"/>
      <c r="L4056" s="20"/>
      <c r="M4056" s="42" t="str">
        <f t="shared" si="14"/>
        <v/>
      </c>
      <c r="N4056" s="60">
        <f t="shared" si="5"/>
        <v>79</v>
      </c>
      <c r="O4056" s="61">
        <f t="shared" si="15"/>
        <v>-299360733.6</v>
      </c>
      <c r="P4056" s="63">
        <f t="shared" si="16"/>
        <v>14668675948</v>
      </c>
      <c r="Q4056" s="42">
        <f t="shared" si="1"/>
        <v>1</v>
      </c>
      <c r="R4056" s="1"/>
      <c r="S4056" s="1"/>
      <c r="T4056" s="1"/>
    </row>
    <row r="4057" ht="15.75" customHeight="1">
      <c r="A4057" s="1"/>
      <c r="B4057" s="1"/>
      <c r="C4057" s="1"/>
      <c r="D4057" s="1"/>
      <c r="E4057" s="1"/>
      <c r="F4057" s="1"/>
      <c r="G4057" s="1"/>
      <c r="H4057" s="1"/>
      <c r="I4057" s="1"/>
      <c r="J4057" s="1"/>
      <c r="K4057" s="1"/>
      <c r="L4057" s="20"/>
      <c r="M4057" s="42" t="str">
        <f t="shared" si="14"/>
        <v/>
      </c>
      <c r="N4057" s="60">
        <f t="shared" si="5"/>
        <v>45</v>
      </c>
      <c r="O4057" s="61">
        <f t="shared" si="15"/>
        <v>293373519</v>
      </c>
      <c r="P4057" s="63">
        <f t="shared" si="16"/>
        <v>14962049467</v>
      </c>
      <c r="Q4057" s="42">
        <f t="shared" si="1"/>
        <v>0</v>
      </c>
      <c r="R4057" s="1"/>
      <c r="S4057" s="1"/>
      <c r="T4057" s="1"/>
    </row>
    <row r="4058" ht="15.75" customHeight="1">
      <c r="A4058" s="1"/>
      <c r="B4058" s="1"/>
      <c r="C4058" s="1"/>
      <c r="D4058" s="1"/>
      <c r="E4058" s="1"/>
      <c r="F4058" s="1"/>
      <c r="G4058" s="1"/>
      <c r="H4058" s="1"/>
      <c r="I4058" s="1"/>
      <c r="J4058" s="1"/>
      <c r="K4058" s="1"/>
      <c r="L4058" s="20"/>
      <c r="M4058" s="42" t="str">
        <f t="shared" si="14"/>
        <v/>
      </c>
      <c r="N4058" s="60">
        <f t="shared" si="5"/>
        <v>46</v>
      </c>
      <c r="O4058" s="61">
        <f t="shared" si="15"/>
        <v>299240989.3</v>
      </c>
      <c r="P4058" s="63">
        <f t="shared" si="16"/>
        <v>15261290456</v>
      </c>
      <c r="Q4058" s="42">
        <f t="shared" si="1"/>
        <v>0</v>
      </c>
      <c r="R4058" s="1"/>
      <c r="S4058" s="1"/>
      <c r="T4058" s="1"/>
    </row>
    <row r="4059" ht="15.75" customHeight="1">
      <c r="A4059" s="1"/>
      <c r="B4059" s="1"/>
      <c r="C4059" s="1"/>
      <c r="D4059" s="1"/>
      <c r="E4059" s="1"/>
      <c r="F4059" s="1"/>
      <c r="G4059" s="1"/>
      <c r="H4059" s="1"/>
      <c r="I4059" s="1"/>
      <c r="J4059" s="1"/>
      <c r="K4059" s="1"/>
      <c r="L4059" s="20"/>
      <c r="M4059" s="42" t="str">
        <f t="shared" si="14"/>
        <v/>
      </c>
      <c r="N4059" s="60">
        <f t="shared" si="5"/>
        <v>63</v>
      </c>
      <c r="O4059" s="61">
        <f t="shared" si="15"/>
        <v>-305225809.1</v>
      </c>
      <c r="P4059" s="63">
        <f t="shared" si="16"/>
        <v>14956064647</v>
      </c>
      <c r="Q4059" s="42">
        <f t="shared" si="1"/>
        <v>1</v>
      </c>
      <c r="R4059" s="1"/>
      <c r="S4059" s="1"/>
      <c r="T4059" s="1"/>
    </row>
    <row r="4060" ht="15.75" customHeight="1">
      <c r="A4060" s="1"/>
      <c r="B4060" s="1"/>
      <c r="C4060" s="1"/>
      <c r="D4060" s="1"/>
      <c r="E4060" s="1"/>
      <c r="F4060" s="1"/>
      <c r="G4060" s="1"/>
      <c r="H4060" s="1"/>
      <c r="I4060" s="1"/>
      <c r="J4060" s="1"/>
      <c r="K4060" s="1"/>
      <c r="L4060" s="20"/>
      <c r="M4060" s="42" t="str">
        <f t="shared" si="14"/>
        <v/>
      </c>
      <c r="N4060" s="60">
        <f t="shared" si="5"/>
        <v>51</v>
      </c>
      <c r="O4060" s="61">
        <f t="shared" si="15"/>
        <v>299121292.9</v>
      </c>
      <c r="P4060" s="63">
        <f t="shared" si="16"/>
        <v>15255185940</v>
      </c>
      <c r="Q4060" s="42">
        <f t="shared" si="1"/>
        <v>0</v>
      </c>
      <c r="R4060" s="1"/>
      <c r="S4060" s="1"/>
      <c r="T4060" s="1"/>
    </row>
    <row r="4061" ht="15.75" customHeight="1">
      <c r="A4061" s="1"/>
      <c r="B4061" s="1"/>
      <c r="C4061" s="1"/>
      <c r="D4061" s="1"/>
      <c r="E4061" s="1"/>
      <c r="F4061" s="1"/>
      <c r="G4061" s="1"/>
      <c r="H4061" s="1"/>
      <c r="I4061" s="1"/>
      <c r="J4061" s="1"/>
      <c r="K4061" s="1"/>
      <c r="L4061" s="20"/>
      <c r="M4061" s="42" t="str">
        <f t="shared" si="14"/>
        <v/>
      </c>
      <c r="N4061" s="60">
        <f t="shared" si="5"/>
        <v>33</v>
      </c>
      <c r="O4061" s="61">
        <f t="shared" si="15"/>
        <v>305103718.8</v>
      </c>
      <c r="P4061" s="63">
        <f t="shared" si="16"/>
        <v>15560289659</v>
      </c>
      <c r="Q4061" s="42">
        <f t="shared" si="1"/>
        <v>0</v>
      </c>
      <c r="R4061" s="1"/>
      <c r="S4061" s="1"/>
      <c r="T4061" s="1"/>
    </row>
    <row r="4062" ht="15.75" customHeight="1">
      <c r="A4062" s="1"/>
      <c r="B4062" s="1"/>
      <c r="C4062" s="1"/>
      <c r="D4062" s="1"/>
      <c r="E4062" s="1"/>
      <c r="F4062" s="1"/>
      <c r="G4062" s="1"/>
      <c r="H4062" s="1"/>
      <c r="I4062" s="1"/>
      <c r="J4062" s="1"/>
      <c r="K4062" s="1"/>
      <c r="L4062" s="20"/>
      <c r="M4062" s="42" t="str">
        <f t="shared" si="14"/>
        <v/>
      </c>
      <c r="N4062" s="60">
        <f t="shared" si="5"/>
        <v>55</v>
      </c>
      <c r="O4062" s="61">
        <f t="shared" si="15"/>
        <v>311205793.2</v>
      </c>
      <c r="P4062" s="63">
        <f t="shared" si="16"/>
        <v>15871495452</v>
      </c>
      <c r="Q4062" s="42">
        <f t="shared" si="1"/>
        <v>0</v>
      </c>
      <c r="R4062" s="1"/>
      <c r="S4062" s="1"/>
      <c r="T4062" s="1"/>
    </row>
    <row r="4063" ht="15.75" customHeight="1">
      <c r="A4063" s="1"/>
      <c r="B4063" s="1"/>
      <c r="C4063" s="1"/>
      <c r="D4063" s="1"/>
      <c r="E4063" s="1"/>
      <c r="F4063" s="1"/>
      <c r="G4063" s="1"/>
      <c r="H4063" s="1"/>
      <c r="I4063" s="1"/>
      <c r="J4063" s="1"/>
      <c r="K4063" s="1"/>
      <c r="L4063" s="20"/>
      <c r="M4063" s="42" t="str">
        <f t="shared" si="14"/>
        <v/>
      </c>
      <c r="N4063" s="60">
        <f t="shared" si="5"/>
        <v>32</v>
      </c>
      <c r="O4063" s="61">
        <f t="shared" si="15"/>
        <v>317429909</v>
      </c>
      <c r="P4063" s="63">
        <f t="shared" si="16"/>
        <v>16188925361</v>
      </c>
      <c r="Q4063" s="42">
        <f t="shared" si="1"/>
        <v>0</v>
      </c>
      <c r="R4063" s="1"/>
      <c r="S4063" s="1"/>
      <c r="T4063" s="1"/>
    </row>
    <row r="4064" ht="15.75" customHeight="1">
      <c r="A4064" s="1"/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20"/>
      <c r="M4064" s="42" t="str">
        <f t="shared" si="14"/>
        <v/>
      </c>
      <c r="N4064" s="60">
        <f t="shared" si="5"/>
        <v>32</v>
      </c>
      <c r="O4064" s="61">
        <f t="shared" si="15"/>
        <v>323778507.2</v>
      </c>
      <c r="P4064" s="63">
        <f t="shared" si="16"/>
        <v>16512703868</v>
      </c>
      <c r="Q4064" s="42">
        <f t="shared" si="1"/>
        <v>0</v>
      </c>
      <c r="R4064" s="1"/>
      <c r="S4064" s="1"/>
      <c r="T4064" s="1"/>
    </row>
    <row r="4065" ht="15.75" customHeight="1">
      <c r="A4065" s="1"/>
      <c r="B4065" s="1"/>
      <c r="C4065" s="1"/>
      <c r="D4065" s="1"/>
      <c r="E4065" s="1"/>
      <c r="F4065" s="1"/>
      <c r="G4065" s="1"/>
      <c r="H4065" s="1"/>
      <c r="I4065" s="1"/>
      <c r="J4065" s="1"/>
      <c r="K4065" s="1"/>
      <c r="L4065" s="20"/>
      <c r="M4065" s="42" t="str">
        <f t="shared" si="14"/>
        <v/>
      </c>
      <c r="N4065" s="60">
        <f t="shared" si="5"/>
        <v>28</v>
      </c>
      <c r="O4065" s="61">
        <f t="shared" si="15"/>
        <v>330254077.4</v>
      </c>
      <c r="P4065" s="63">
        <f t="shared" si="16"/>
        <v>16842957946</v>
      </c>
      <c r="Q4065" s="42">
        <f t="shared" si="1"/>
        <v>0</v>
      </c>
      <c r="R4065" s="1"/>
      <c r="S4065" s="1"/>
      <c r="T4065" s="1"/>
    </row>
    <row r="4066" ht="15.75" customHeight="1">
      <c r="A4066" s="1"/>
      <c r="B4066" s="1"/>
      <c r="C4066" s="1"/>
      <c r="D4066" s="1"/>
      <c r="E4066" s="1"/>
      <c r="F4066" s="1"/>
      <c r="G4066" s="1"/>
      <c r="H4066" s="1"/>
      <c r="I4066" s="1"/>
      <c r="J4066" s="1"/>
      <c r="K4066" s="1"/>
      <c r="L4066" s="20"/>
      <c r="M4066" s="42" t="str">
        <f t="shared" si="14"/>
        <v/>
      </c>
      <c r="N4066" s="60">
        <f t="shared" si="5"/>
        <v>48</v>
      </c>
      <c r="O4066" s="61">
        <f t="shared" si="15"/>
        <v>336859158.9</v>
      </c>
      <c r="P4066" s="63">
        <f t="shared" si="16"/>
        <v>17179817105</v>
      </c>
      <c r="Q4066" s="42">
        <f t="shared" si="1"/>
        <v>0</v>
      </c>
      <c r="R4066" s="1"/>
      <c r="S4066" s="1"/>
      <c r="T4066" s="1"/>
    </row>
    <row r="4067" ht="15.75" customHeight="1">
      <c r="A4067" s="1"/>
      <c r="B4067" s="1"/>
      <c r="C4067" s="1"/>
      <c r="D4067" s="1"/>
      <c r="E4067" s="1"/>
      <c r="F4067" s="1"/>
      <c r="G4067" s="1"/>
      <c r="H4067" s="1"/>
      <c r="I4067" s="1"/>
      <c r="J4067" s="1"/>
      <c r="K4067" s="1"/>
      <c r="L4067" s="20"/>
      <c r="M4067" s="42" t="str">
        <f t="shared" si="14"/>
        <v/>
      </c>
      <c r="N4067" s="60">
        <f t="shared" si="5"/>
        <v>14</v>
      </c>
      <c r="O4067" s="61">
        <f t="shared" si="15"/>
        <v>343596342.1</v>
      </c>
      <c r="P4067" s="63">
        <f t="shared" si="16"/>
        <v>17523413447</v>
      </c>
      <c r="Q4067" s="42">
        <f t="shared" si="1"/>
        <v>0</v>
      </c>
      <c r="R4067" s="1"/>
      <c r="S4067" s="1"/>
      <c r="T4067" s="1"/>
    </row>
    <row r="4068" ht="15.75" customHeight="1">
      <c r="A4068" s="1"/>
      <c r="B4068" s="1"/>
      <c r="C4068" s="1"/>
      <c r="D4068" s="1"/>
      <c r="E4068" s="1"/>
      <c r="F4068" s="1"/>
      <c r="G4068" s="1"/>
      <c r="H4068" s="1"/>
      <c r="I4068" s="1"/>
      <c r="J4068" s="1"/>
      <c r="K4068" s="1"/>
      <c r="L4068" s="20"/>
      <c r="M4068" s="42" t="str">
        <f t="shared" si="14"/>
        <v/>
      </c>
      <c r="N4068" s="60">
        <f t="shared" si="5"/>
        <v>7</v>
      </c>
      <c r="O4068" s="61">
        <f t="shared" si="15"/>
        <v>350468268.9</v>
      </c>
      <c r="P4068" s="63">
        <f t="shared" si="16"/>
        <v>17873881716</v>
      </c>
      <c r="Q4068" s="42">
        <f t="shared" si="1"/>
        <v>0</v>
      </c>
      <c r="R4068" s="1"/>
      <c r="S4068" s="1"/>
      <c r="T4068" s="1"/>
    </row>
    <row r="4069" ht="15.75" customHeight="1">
      <c r="A4069" s="1"/>
      <c r="B4069" s="1"/>
      <c r="C4069" s="1"/>
      <c r="D4069" s="1"/>
      <c r="E4069" s="1"/>
      <c r="F4069" s="1"/>
      <c r="G4069" s="1"/>
      <c r="H4069" s="1"/>
      <c r="I4069" s="1"/>
      <c r="J4069" s="1"/>
      <c r="K4069" s="1"/>
      <c r="L4069" s="20"/>
      <c r="M4069" s="42" t="str">
        <f t="shared" si="14"/>
        <v/>
      </c>
      <c r="N4069" s="60">
        <f t="shared" si="5"/>
        <v>94</v>
      </c>
      <c r="O4069" s="61">
        <f t="shared" si="15"/>
        <v>-357477634.3</v>
      </c>
      <c r="P4069" s="63">
        <f t="shared" si="16"/>
        <v>17516404081</v>
      </c>
      <c r="Q4069" s="42">
        <f t="shared" si="1"/>
        <v>1</v>
      </c>
      <c r="R4069" s="1"/>
      <c r="S4069" s="1"/>
      <c r="T4069" s="1"/>
    </row>
    <row r="4070" ht="15.75" customHeight="1">
      <c r="A4070" s="1"/>
      <c r="B4070" s="1"/>
      <c r="C4070" s="1"/>
      <c r="D4070" s="1"/>
      <c r="E4070" s="1"/>
      <c r="F4070" s="1"/>
      <c r="G4070" s="1"/>
      <c r="H4070" s="1"/>
      <c r="I4070" s="1"/>
      <c r="J4070" s="1"/>
      <c r="K4070" s="1"/>
      <c r="L4070" s="20"/>
      <c r="M4070" s="42" t="str">
        <f t="shared" si="14"/>
        <v/>
      </c>
      <c r="N4070" s="60">
        <f t="shared" si="5"/>
        <v>32</v>
      </c>
      <c r="O4070" s="61">
        <f t="shared" si="15"/>
        <v>350328081.6</v>
      </c>
      <c r="P4070" s="63">
        <f t="shared" si="16"/>
        <v>17866732163</v>
      </c>
      <c r="Q4070" s="42">
        <f t="shared" si="1"/>
        <v>0</v>
      </c>
      <c r="R4070" s="1"/>
      <c r="S4070" s="1"/>
      <c r="T4070" s="1"/>
    </row>
    <row r="4071" ht="15.75" customHeight="1">
      <c r="A4071" s="1"/>
      <c r="B4071" s="1"/>
      <c r="C4071" s="1"/>
      <c r="D4071" s="1"/>
      <c r="E4071" s="1"/>
      <c r="F4071" s="1"/>
      <c r="G4071" s="1"/>
      <c r="H4071" s="1"/>
      <c r="I4071" s="1"/>
      <c r="J4071" s="1"/>
      <c r="K4071" s="1"/>
      <c r="L4071" s="20"/>
      <c r="M4071" s="42" t="str">
        <f t="shared" si="14"/>
        <v/>
      </c>
      <c r="N4071" s="60">
        <f t="shared" si="5"/>
        <v>6</v>
      </c>
      <c r="O4071" s="61">
        <f t="shared" si="15"/>
        <v>357334643.3</v>
      </c>
      <c r="P4071" s="63">
        <f t="shared" si="16"/>
        <v>18224066806</v>
      </c>
      <c r="Q4071" s="42">
        <f t="shared" si="1"/>
        <v>0</v>
      </c>
      <c r="R4071" s="1"/>
      <c r="S4071" s="1"/>
      <c r="T4071" s="1"/>
    </row>
    <row r="4072" ht="15.75" customHeight="1">
      <c r="A4072" s="1"/>
      <c r="B4072" s="1"/>
      <c r="C4072" s="1"/>
      <c r="D4072" s="1"/>
      <c r="E4072" s="1"/>
      <c r="F4072" s="1"/>
      <c r="G4072" s="1"/>
      <c r="H4072" s="1"/>
      <c r="I4072" s="1"/>
      <c r="J4072" s="1"/>
      <c r="K4072" s="1"/>
      <c r="L4072" s="20"/>
      <c r="M4072" s="42" t="str">
        <f t="shared" si="14"/>
        <v/>
      </c>
      <c r="N4072" s="60">
        <f t="shared" si="5"/>
        <v>70</v>
      </c>
      <c r="O4072" s="61">
        <f t="shared" si="15"/>
        <v>-364481336.1</v>
      </c>
      <c r="P4072" s="63">
        <f t="shared" si="16"/>
        <v>17859585470</v>
      </c>
      <c r="Q4072" s="42">
        <f t="shared" si="1"/>
        <v>1</v>
      </c>
      <c r="R4072" s="1"/>
      <c r="S4072" s="1"/>
      <c r="T4072" s="1"/>
    </row>
    <row r="4073" ht="15.75" customHeight="1">
      <c r="A4073" s="1"/>
      <c r="B4073" s="1"/>
      <c r="C4073" s="1"/>
      <c r="D4073" s="1"/>
      <c r="E4073" s="1"/>
      <c r="F4073" s="1"/>
      <c r="G4073" s="1"/>
      <c r="H4073" s="1"/>
      <c r="I4073" s="1"/>
      <c r="J4073" s="1"/>
      <c r="K4073" s="1"/>
      <c r="L4073" s="20"/>
      <c r="M4073" s="42" t="str">
        <f t="shared" si="14"/>
        <v/>
      </c>
      <c r="N4073" s="60">
        <f t="shared" si="5"/>
        <v>50</v>
      </c>
      <c r="O4073" s="61">
        <f t="shared" si="15"/>
        <v>357191709.4</v>
      </c>
      <c r="P4073" s="63">
        <f t="shared" si="16"/>
        <v>18216777179</v>
      </c>
      <c r="Q4073" s="42">
        <f t="shared" si="1"/>
        <v>0</v>
      </c>
      <c r="R4073" s="1"/>
      <c r="S4073" s="1"/>
      <c r="T4073" s="1"/>
    </row>
    <row r="4074" ht="15.75" customHeight="1">
      <c r="A4074" s="1"/>
      <c r="B4074" s="1"/>
      <c r="C4074" s="1"/>
      <c r="D4074" s="1"/>
      <c r="E4074" s="1"/>
      <c r="F4074" s="1"/>
      <c r="G4074" s="1"/>
      <c r="H4074" s="1"/>
      <c r="I4074" s="1"/>
      <c r="J4074" s="1"/>
      <c r="K4074" s="1"/>
      <c r="L4074" s="20"/>
      <c r="M4074" s="42" t="str">
        <f t="shared" si="14"/>
        <v/>
      </c>
      <c r="N4074" s="60">
        <f t="shared" si="5"/>
        <v>13</v>
      </c>
      <c r="O4074" s="61">
        <f t="shared" si="15"/>
        <v>364335543.6</v>
      </c>
      <c r="P4074" s="63">
        <f t="shared" si="16"/>
        <v>18581112723</v>
      </c>
      <c r="Q4074" s="42">
        <f t="shared" si="1"/>
        <v>0</v>
      </c>
      <c r="R4074" s="1"/>
      <c r="S4074" s="1"/>
      <c r="T4074" s="1"/>
    </row>
    <row r="4075" ht="15.75" customHeight="1">
      <c r="A4075" s="1"/>
      <c r="B4075" s="1"/>
      <c r="C4075" s="1"/>
      <c r="D4075" s="1"/>
      <c r="E4075" s="1"/>
      <c r="F4075" s="1"/>
      <c r="G4075" s="1"/>
      <c r="H4075" s="1"/>
      <c r="I4075" s="1"/>
      <c r="J4075" s="1"/>
      <c r="K4075" s="1"/>
      <c r="L4075" s="20"/>
      <c r="M4075" s="42" t="str">
        <f t="shared" si="14"/>
        <v/>
      </c>
      <c r="N4075" s="60">
        <f t="shared" si="5"/>
        <v>59</v>
      </c>
      <c r="O4075" s="61">
        <f t="shared" si="15"/>
        <v>371622254.5</v>
      </c>
      <c r="P4075" s="63">
        <f t="shared" si="16"/>
        <v>18952734977</v>
      </c>
      <c r="Q4075" s="42">
        <f t="shared" si="1"/>
        <v>0</v>
      </c>
      <c r="R4075" s="1"/>
      <c r="S4075" s="1"/>
      <c r="T4075" s="1"/>
    </row>
    <row r="4076" ht="15.75" customHeight="1">
      <c r="A4076" s="1"/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20"/>
      <c r="M4076" s="42" t="str">
        <f t="shared" si="14"/>
        <v/>
      </c>
      <c r="N4076" s="60">
        <f t="shared" si="5"/>
        <v>54</v>
      </c>
      <c r="O4076" s="61">
        <f t="shared" si="15"/>
        <v>379054699.5</v>
      </c>
      <c r="P4076" s="63">
        <f t="shared" si="16"/>
        <v>19331789677</v>
      </c>
      <c r="Q4076" s="42">
        <f t="shared" si="1"/>
        <v>0</v>
      </c>
      <c r="R4076" s="1"/>
      <c r="S4076" s="1"/>
      <c r="T4076" s="1"/>
    </row>
    <row r="4077" ht="15.75" customHeight="1">
      <c r="A4077" s="1"/>
      <c r="B4077" s="1"/>
      <c r="C4077" s="1"/>
      <c r="D4077" s="1"/>
      <c r="E4077" s="1"/>
      <c r="F4077" s="1"/>
      <c r="G4077" s="1"/>
      <c r="H4077" s="1"/>
      <c r="I4077" s="1"/>
      <c r="J4077" s="1"/>
      <c r="K4077" s="1"/>
      <c r="L4077" s="20"/>
      <c r="M4077" s="42" t="str">
        <f t="shared" si="14"/>
        <v/>
      </c>
      <c r="N4077" s="60">
        <f t="shared" si="5"/>
        <v>46</v>
      </c>
      <c r="O4077" s="61">
        <f t="shared" si="15"/>
        <v>386635793.5</v>
      </c>
      <c r="P4077" s="63">
        <f t="shared" si="16"/>
        <v>19718425471</v>
      </c>
      <c r="Q4077" s="42">
        <f t="shared" si="1"/>
        <v>0</v>
      </c>
      <c r="R4077" s="1"/>
      <c r="S4077" s="1"/>
      <c r="T4077" s="1"/>
    </row>
    <row r="4078" ht="15.75" customHeight="1">
      <c r="A4078" s="1"/>
      <c r="B4078" s="1"/>
      <c r="C4078" s="1"/>
      <c r="D4078" s="1"/>
      <c r="E4078" s="1"/>
      <c r="F4078" s="1"/>
      <c r="G4078" s="1"/>
      <c r="H4078" s="1"/>
      <c r="I4078" s="1"/>
      <c r="J4078" s="1"/>
      <c r="K4078" s="1"/>
      <c r="L4078" s="20"/>
      <c r="M4078" s="42" t="str">
        <f t="shared" si="14"/>
        <v/>
      </c>
      <c r="N4078" s="60">
        <f t="shared" si="5"/>
        <v>85</v>
      </c>
      <c r="O4078" s="61">
        <f t="shared" si="15"/>
        <v>-394368509.4</v>
      </c>
      <c r="P4078" s="63">
        <f t="shared" si="16"/>
        <v>19324056961</v>
      </c>
      <c r="Q4078" s="42">
        <f t="shared" si="1"/>
        <v>1</v>
      </c>
      <c r="R4078" s="1"/>
      <c r="S4078" s="1"/>
      <c r="T4078" s="1"/>
    </row>
    <row r="4079" ht="15.75" customHeight="1">
      <c r="A4079" s="1"/>
      <c r="B4079" s="1"/>
      <c r="C4079" s="1"/>
      <c r="D4079" s="1"/>
      <c r="E4079" s="1"/>
      <c r="F4079" s="1"/>
      <c r="G4079" s="1"/>
      <c r="H4079" s="1"/>
      <c r="I4079" s="1"/>
      <c r="J4079" s="1"/>
      <c r="K4079" s="1"/>
      <c r="L4079" s="20"/>
      <c r="M4079" s="42" t="str">
        <f t="shared" si="14"/>
        <v/>
      </c>
      <c r="N4079" s="60">
        <f t="shared" si="5"/>
        <v>79</v>
      </c>
      <c r="O4079" s="61">
        <f t="shared" si="15"/>
        <v>-386481139.2</v>
      </c>
      <c r="P4079" s="63">
        <f t="shared" si="16"/>
        <v>18937575822</v>
      </c>
      <c r="Q4079" s="42">
        <f t="shared" si="1"/>
        <v>2</v>
      </c>
      <c r="R4079" s="1"/>
      <c r="S4079" s="1"/>
      <c r="T4079" s="1"/>
    </row>
    <row r="4080" ht="15.75" customHeight="1">
      <c r="A4080" s="1"/>
      <c r="B4080" s="1"/>
      <c r="C4080" s="1"/>
      <c r="D4080" s="1"/>
      <c r="E4080" s="1"/>
      <c r="F4080" s="1"/>
      <c r="G4080" s="1"/>
      <c r="H4080" s="1"/>
      <c r="I4080" s="1"/>
      <c r="J4080" s="1"/>
      <c r="K4080" s="1"/>
      <c r="L4080" s="20"/>
      <c r="M4080" s="42" t="str">
        <f t="shared" si="14"/>
        <v/>
      </c>
      <c r="N4080" s="60">
        <f t="shared" si="5"/>
        <v>44</v>
      </c>
      <c r="O4080" s="61">
        <f t="shared" si="15"/>
        <v>378751516.4</v>
      </c>
      <c r="P4080" s="63">
        <f t="shared" si="16"/>
        <v>19316327338</v>
      </c>
      <c r="Q4080" s="42">
        <f t="shared" si="1"/>
        <v>0</v>
      </c>
      <c r="R4080" s="1"/>
      <c r="S4080" s="1"/>
      <c r="T4080" s="1"/>
    </row>
    <row r="4081" ht="15.75" customHeight="1">
      <c r="A4081" s="1"/>
      <c r="B4081" s="1"/>
      <c r="C4081" s="1"/>
      <c r="D4081" s="1"/>
      <c r="E4081" s="1"/>
      <c r="F4081" s="1"/>
      <c r="G4081" s="1"/>
      <c r="H4081" s="1"/>
      <c r="I4081" s="1"/>
      <c r="J4081" s="1"/>
      <c r="K4081" s="1"/>
      <c r="L4081" s="20"/>
      <c r="M4081" s="42" t="str">
        <f t="shared" si="14"/>
        <v/>
      </c>
      <c r="N4081" s="60">
        <f t="shared" si="5"/>
        <v>94</v>
      </c>
      <c r="O4081" s="61">
        <f t="shared" si="15"/>
        <v>-386326546.8</v>
      </c>
      <c r="P4081" s="63">
        <f t="shared" si="16"/>
        <v>18930000792</v>
      </c>
      <c r="Q4081" s="42">
        <f t="shared" si="1"/>
        <v>1</v>
      </c>
      <c r="R4081" s="1"/>
      <c r="S4081" s="1"/>
      <c r="T4081" s="1"/>
    </row>
    <row r="4082" ht="15.75" customHeight="1">
      <c r="A4082" s="1"/>
      <c r="B4082" s="1"/>
      <c r="C4082" s="1"/>
      <c r="D4082" s="1"/>
      <c r="E4082" s="1"/>
      <c r="F4082" s="1"/>
      <c r="G4082" s="1"/>
      <c r="H4082" s="1"/>
      <c r="I4082" s="1"/>
      <c r="J4082" s="1"/>
      <c r="K4082" s="1"/>
      <c r="L4082" s="20"/>
      <c r="M4082" s="42" t="str">
        <f t="shared" si="14"/>
        <v/>
      </c>
      <c r="N4082" s="60">
        <f t="shared" si="5"/>
        <v>76</v>
      </c>
      <c r="O4082" s="61">
        <f t="shared" si="15"/>
        <v>-378600015.8</v>
      </c>
      <c r="P4082" s="63">
        <f t="shared" si="16"/>
        <v>18551400776</v>
      </c>
      <c r="Q4082" s="42">
        <f t="shared" si="1"/>
        <v>2</v>
      </c>
      <c r="R4082" s="1"/>
      <c r="S4082" s="1"/>
      <c r="T4082" s="1"/>
    </row>
    <row r="4083" ht="15.75" customHeight="1">
      <c r="A4083" s="1"/>
      <c r="B4083" s="1"/>
      <c r="C4083" s="1"/>
      <c r="D4083" s="1"/>
      <c r="E4083" s="1"/>
      <c r="F4083" s="1"/>
      <c r="G4083" s="1"/>
      <c r="H4083" s="1"/>
      <c r="I4083" s="1"/>
      <c r="J4083" s="1"/>
      <c r="K4083" s="1"/>
      <c r="L4083" s="20"/>
      <c r="M4083" s="42" t="str">
        <f t="shared" si="14"/>
        <v/>
      </c>
      <c r="N4083" s="60">
        <f t="shared" si="5"/>
        <v>18</v>
      </c>
      <c r="O4083" s="61">
        <f t="shared" si="15"/>
        <v>371028015.5</v>
      </c>
      <c r="P4083" s="63">
        <f t="shared" si="16"/>
        <v>18922428791</v>
      </c>
      <c r="Q4083" s="42">
        <f t="shared" si="1"/>
        <v>0</v>
      </c>
      <c r="R4083" s="1"/>
      <c r="S4083" s="1"/>
      <c r="T4083" s="1"/>
    </row>
    <row r="4084" ht="15.75" customHeight="1">
      <c r="A4084" s="1"/>
      <c r="B4084" s="1"/>
      <c r="C4084" s="1"/>
      <c r="D4084" s="1"/>
      <c r="E4084" s="1"/>
      <c r="F4084" s="1"/>
      <c r="G4084" s="1"/>
      <c r="H4084" s="1"/>
      <c r="I4084" s="1"/>
      <c r="J4084" s="1"/>
      <c r="K4084" s="1"/>
      <c r="L4084" s="20"/>
      <c r="M4084" s="42" t="str">
        <f t="shared" si="14"/>
        <v/>
      </c>
      <c r="N4084" s="60">
        <f t="shared" si="5"/>
        <v>60</v>
      </c>
      <c r="O4084" s="61">
        <f t="shared" si="15"/>
        <v>-378448575.8</v>
      </c>
      <c r="P4084" s="63">
        <f t="shared" si="16"/>
        <v>18543980215</v>
      </c>
      <c r="Q4084" s="42">
        <f t="shared" si="1"/>
        <v>1</v>
      </c>
      <c r="R4084" s="1"/>
      <c r="S4084" s="1"/>
      <c r="T4084" s="1"/>
    </row>
    <row r="4085" ht="15.75" customHeight="1">
      <c r="A4085" s="1"/>
      <c r="B4085" s="1"/>
      <c r="C4085" s="1"/>
      <c r="D4085" s="1"/>
      <c r="E4085" s="1"/>
      <c r="F4085" s="1"/>
      <c r="G4085" s="1"/>
      <c r="H4085" s="1"/>
      <c r="I4085" s="1"/>
      <c r="J4085" s="1"/>
      <c r="K4085" s="1"/>
      <c r="L4085" s="20"/>
      <c r="M4085" s="42" t="str">
        <f t="shared" si="14"/>
        <v/>
      </c>
      <c r="N4085" s="60">
        <f t="shared" si="5"/>
        <v>89</v>
      </c>
      <c r="O4085" s="61">
        <f t="shared" si="15"/>
        <v>-370879604.3</v>
      </c>
      <c r="P4085" s="63">
        <f t="shared" si="16"/>
        <v>18173100611</v>
      </c>
      <c r="Q4085" s="42">
        <f t="shared" si="1"/>
        <v>2</v>
      </c>
      <c r="R4085" s="1"/>
      <c r="S4085" s="1"/>
      <c r="T4085" s="1"/>
    </row>
    <row r="4086" ht="15.75" customHeight="1">
      <c r="A4086" s="1"/>
      <c r="B4086" s="1"/>
      <c r="C4086" s="1"/>
      <c r="D4086" s="1"/>
      <c r="E4086" s="1"/>
      <c r="F4086" s="1"/>
      <c r="G4086" s="1"/>
      <c r="H4086" s="1"/>
      <c r="I4086" s="1"/>
      <c r="J4086" s="1"/>
      <c r="K4086" s="1"/>
      <c r="L4086" s="20"/>
      <c r="M4086" s="42" t="str">
        <f t="shared" si="14"/>
        <v/>
      </c>
      <c r="N4086" s="60">
        <f t="shared" si="5"/>
        <v>18</v>
      </c>
      <c r="O4086" s="61">
        <f t="shared" si="15"/>
        <v>363462012.2</v>
      </c>
      <c r="P4086" s="63">
        <f t="shared" si="16"/>
        <v>18536562623</v>
      </c>
      <c r="Q4086" s="42">
        <f t="shared" si="1"/>
        <v>0</v>
      </c>
      <c r="R4086" s="1"/>
      <c r="S4086" s="1"/>
      <c r="T4086" s="1"/>
    </row>
    <row r="4087" ht="15.75" customHeight="1">
      <c r="A4087" s="1"/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20"/>
      <c r="M4087" s="42" t="str">
        <f t="shared" si="14"/>
        <v/>
      </c>
      <c r="N4087" s="60">
        <f t="shared" si="5"/>
        <v>47</v>
      </c>
      <c r="O4087" s="61">
        <f t="shared" si="15"/>
        <v>370731252.5</v>
      </c>
      <c r="P4087" s="63">
        <f t="shared" si="16"/>
        <v>18907293876</v>
      </c>
      <c r="Q4087" s="42">
        <f t="shared" si="1"/>
        <v>0</v>
      </c>
      <c r="R4087" s="1"/>
      <c r="S4087" s="1"/>
      <c r="T4087" s="1"/>
    </row>
    <row r="4088" ht="15.75" customHeight="1">
      <c r="A4088" s="1"/>
      <c r="B4088" s="1"/>
      <c r="C4088" s="1"/>
      <c r="D4088" s="1"/>
      <c r="E4088" s="1"/>
      <c r="F4088" s="1"/>
      <c r="G4088" s="1"/>
      <c r="H4088" s="1"/>
      <c r="I4088" s="1"/>
      <c r="J4088" s="1"/>
      <c r="K4088" s="1"/>
      <c r="L4088" s="20"/>
      <c r="M4088" s="42" t="str">
        <f t="shared" si="14"/>
        <v/>
      </c>
      <c r="N4088" s="60">
        <f t="shared" si="5"/>
        <v>0</v>
      </c>
      <c r="O4088" s="61">
        <f t="shared" si="15"/>
        <v>378145877.5</v>
      </c>
      <c r="P4088" s="63">
        <f t="shared" si="16"/>
        <v>19285439753</v>
      </c>
      <c r="Q4088" s="42">
        <f t="shared" si="1"/>
        <v>0</v>
      </c>
      <c r="R4088" s="1"/>
      <c r="S4088" s="1"/>
      <c r="T4088" s="1"/>
    </row>
    <row r="4089" ht="15.75" customHeight="1">
      <c r="A4089" s="1"/>
      <c r="B4089" s="1"/>
      <c r="C4089" s="1"/>
      <c r="D4089" s="1"/>
      <c r="E4089" s="1"/>
      <c r="F4089" s="1"/>
      <c r="G4089" s="1"/>
      <c r="H4089" s="1"/>
      <c r="I4089" s="1"/>
      <c r="J4089" s="1"/>
      <c r="K4089" s="1"/>
      <c r="L4089" s="20"/>
      <c r="M4089" s="42" t="str">
        <f t="shared" si="14"/>
        <v/>
      </c>
      <c r="N4089" s="60">
        <f t="shared" si="5"/>
        <v>27</v>
      </c>
      <c r="O4089" s="61">
        <f t="shared" si="15"/>
        <v>385708795.1</v>
      </c>
      <c r="P4089" s="63">
        <f t="shared" si="16"/>
        <v>19671148548</v>
      </c>
      <c r="Q4089" s="42">
        <f t="shared" si="1"/>
        <v>0</v>
      </c>
      <c r="R4089" s="1"/>
      <c r="S4089" s="1"/>
      <c r="T4089" s="1"/>
    </row>
    <row r="4090" ht="15.75" customHeight="1">
      <c r="A4090" s="1"/>
      <c r="B4090" s="1"/>
      <c r="C4090" s="1"/>
      <c r="D4090" s="1"/>
      <c r="E4090" s="1"/>
      <c r="F4090" s="1"/>
      <c r="G4090" s="1"/>
      <c r="H4090" s="1"/>
      <c r="I4090" s="1"/>
      <c r="J4090" s="1"/>
      <c r="K4090" s="1"/>
      <c r="L4090" s="20"/>
      <c r="M4090" s="42" t="str">
        <f t="shared" si="14"/>
        <v/>
      </c>
      <c r="N4090" s="60">
        <f t="shared" si="5"/>
        <v>92</v>
      </c>
      <c r="O4090" s="61">
        <f t="shared" si="15"/>
        <v>-393422971</v>
      </c>
      <c r="P4090" s="63">
        <f t="shared" si="16"/>
        <v>19277725577</v>
      </c>
      <c r="Q4090" s="42">
        <f t="shared" si="1"/>
        <v>1</v>
      </c>
      <c r="R4090" s="1"/>
      <c r="S4090" s="1"/>
      <c r="T4090" s="1"/>
    </row>
    <row r="4091" ht="15.75" customHeight="1">
      <c r="A4091" s="1"/>
      <c r="B4091" s="1"/>
      <c r="C4091" s="1"/>
      <c r="D4091" s="1"/>
      <c r="E4091" s="1"/>
      <c r="F4091" s="1"/>
      <c r="G4091" s="1"/>
      <c r="H4091" s="1"/>
      <c r="I4091" s="1"/>
      <c r="J4091" s="1"/>
      <c r="K4091" s="1"/>
      <c r="L4091" s="20"/>
      <c r="M4091" s="42" t="str">
        <f t="shared" si="14"/>
        <v/>
      </c>
      <c r="N4091" s="60">
        <f t="shared" si="5"/>
        <v>36</v>
      </c>
      <c r="O4091" s="61">
        <f t="shared" si="15"/>
        <v>385554511.5</v>
      </c>
      <c r="P4091" s="63">
        <f t="shared" si="16"/>
        <v>19663280089</v>
      </c>
      <c r="Q4091" s="42">
        <f t="shared" si="1"/>
        <v>0</v>
      </c>
      <c r="R4091" s="1"/>
      <c r="S4091" s="1"/>
      <c r="T4091" s="1"/>
    </row>
    <row r="4092" ht="15.75" customHeight="1">
      <c r="A4092" s="1"/>
      <c r="B4092" s="1"/>
      <c r="C4092" s="1"/>
      <c r="D4092" s="1"/>
      <c r="E4092" s="1"/>
      <c r="F4092" s="1"/>
      <c r="G4092" s="1"/>
      <c r="H4092" s="1"/>
      <c r="I4092" s="1"/>
      <c r="J4092" s="1"/>
      <c r="K4092" s="1"/>
      <c r="L4092" s="20"/>
      <c r="M4092" s="42" t="str">
        <f t="shared" si="14"/>
        <v/>
      </c>
      <c r="N4092" s="60">
        <f t="shared" si="5"/>
        <v>12</v>
      </c>
      <c r="O4092" s="61">
        <f t="shared" si="15"/>
        <v>393265601.8</v>
      </c>
      <c r="P4092" s="63">
        <f t="shared" si="16"/>
        <v>20056545691</v>
      </c>
      <c r="Q4092" s="42">
        <f t="shared" si="1"/>
        <v>0</v>
      </c>
      <c r="R4092" s="1"/>
      <c r="S4092" s="1"/>
      <c r="T4092" s="1"/>
    </row>
    <row r="4093" ht="15.75" customHeight="1">
      <c r="A4093" s="1"/>
      <c r="B4093" s="1"/>
      <c r="C4093" s="1"/>
      <c r="D4093" s="1"/>
      <c r="E4093" s="1"/>
      <c r="F4093" s="1"/>
      <c r="G4093" s="1"/>
      <c r="H4093" s="1"/>
      <c r="I4093" s="1"/>
      <c r="J4093" s="1"/>
      <c r="K4093" s="1"/>
      <c r="L4093" s="20"/>
      <c r="M4093" s="42" t="str">
        <f t="shared" si="14"/>
        <v/>
      </c>
      <c r="N4093" s="60">
        <f t="shared" si="5"/>
        <v>39</v>
      </c>
      <c r="O4093" s="61">
        <f t="shared" si="15"/>
        <v>401130913.8</v>
      </c>
      <c r="P4093" s="63">
        <f t="shared" si="16"/>
        <v>20457676605</v>
      </c>
      <c r="Q4093" s="42">
        <f t="shared" si="1"/>
        <v>0</v>
      </c>
      <c r="R4093" s="1"/>
      <c r="S4093" s="1"/>
      <c r="T4093" s="1"/>
    </row>
    <row r="4094" ht="15.75" customHeight="1">
      <c r="A4094" s="1"/>
      <c r="B4094" s="1"/>
      <c r="C4094" s="1"/>
      <c r="D4094" s="1"/>
      <c r="E4094" s="1"/>
      <c r="F4094" s="1"/>
      <c r="G4094" s="1"/>
      <c r="H4094" s="1"/>
      <c r="I4094" s="1"/>
      <c r="J4094" s="1"/>
      <c r="K4094" s="1"/>
      <c r="L4094" s="20"/>
      <c r="M4094" s="42" t="str">
        <f t="shared" si="14"/>
        <v/>
      </c>
      <c r="N4094" s="60">
        <f t="shared" si="5"/>
        <v>88</v>
      </c>
      <c r="O4094" s="61">
        <f t="shared" si="15"/>
        <v>-409153532.1</v>
      </c>
      <c r="P4094" s="63">
        <f t="shared" si="16"/>
        <v>20048523073</v>
      </c>
      <c r="Q4094" s="42">
        <f t="shared" si="1"/>
        <v>1</v>
      </c>
      <c r="R4094" s="1"/>
      <c r="S4094" s="1"/>
      <c r="T4094" s="1"/>
    </row>
    <row r="4095" ht="15.75" customHeight="1">
      <c r="A4095" s="1"/>
      <c r="B4095" s="1"/>
      <c r="C4095" s="1"/>
      <c r="D4095" s="1"/>
      <c r="E4095" s="1"/>
      <c r="F4095" s="1"/>
      <c r="G4095" s="1"/>
      <c r="H4095" s="1"/>
      <c r="I4095" s="1"/>
      <c r="J4095" s="1"/>
      <c r="K4095" s="1"/>
      <c r="L4095" s="20"/>
      <c r="M4095" s="42" t="str">
        <f t="shared" si="14"/>
        <v/>
      </c>
      <c r="N4095" s="60">
        <f t="shared" si="5"/>
        <v>33</v>
      </c>
      <c r="O4095" s="61">
        <f t="shared" si="15"/>
        <v>400970461.5</v>
      </c>
      <c r="P4095" s="63">
        <f t="shared" si="16"/>
        <v>20449493534</v>
      </c>
      <c r="Q4095" s="42">
        <f t="shared" si="1"/>
        <v>0</v>
      </c>
      <c r="R4095" s="1"/>
      <c r="S4095" s="1"/>
      <c r="T4095" s="1"/>
    </row>
    <row r="4096" ht="15.75" customHeight="1">
      <c r="A4096" s="1"/>
      <c r="B4096" s="1"/>
      <c r="C4096" s="1"/>
      <c r="D4096" s="1"/>
      <c r="E4096" s="1"/>
      <c r="F4096" s="1"/>
      <c r="G4096" s="1"/>
      <c r="H4096" s="1"/>
      <c r="I4096" s="1"/>
      <c r="J4096" s="1"/>
      <c r="K4096" s="1"/>
      <c r="L4096" s="20"/>
      <c r="M4096" s="42" t="str">
        <f t="shared" si="14"/>
        <v/>
      </c>
      <c r="N4096" s="60">
        <f t="shared" si="5"/>
        <v>53</v>
      </c>
      <c r="O4096" s="61">
        <f t="shared" si="15"/>
        <v>408989870.7</v>
      </c>
      <c r="P4096" s="63">
        <f t="shared" si="16"/>
        <v>20858483405</v>
      </c>
      <c r="Q4096" s="42">
        <f t="shared" si="1"/>
        <v>0</v>
      </c>
      <c r="R4096" s="1"/>
      <c r="S4096" s="1"/>
      <c r="T4096" s="1"/>
    </row>
    <row r="4097" ht="15.75" customHeight="1">
      <c r="A4097" s="1"/>
      <c r="B4097" s="1"/>
      <c r="C4097" s="1"/>
      <c r="D4097" s="1"/>
      <c r="E4097" s="1"/>
      <c r="F4097" s="1"/>
      <c r="G4097" s="1"/>
      <c r="H4097" s="1"/>
      <c r="I4097" s="1"/>
      <c r="J4097" s="1"/>
      <c r="K4097" s="1"/>
      <c r="L4097" s="20"/>
      <c r="M4097" s="42" t="str">
        <f t="shared" si="14"/>
        <v/>
      </c>
      <c r="N4097" s="60">
        <f t="shared" si="5"/>
        <v>55</v>
      </c>
      <c r="O4097" s="61">
        <f t="shared" si="15"/>
        <v>417169668.1</v>
      </c>
      <c r="P4097" s="63">
        <f t="shared" si="16"/>
        <v>21275653073</v>
      </c>
      <c r="Q4097" s="42">
        <f t="shared" si="1"/>
        <v>0</v>
      </c>
      <c r="R4097" s="1"/>
      <c r="S4097" s="1"/>
      <c r="T4097" s="1"/>
    </row>
    <row r="4098" ht="15.75" customHeight="1">
      <c r="A4098" s="1"/>
      <c r="B4098" s="1"/>
      <c r="C4098" s="1"/>
      <c r="D4098" s="1"/>
      <c r="E4098" s="1"/>
      <c r="F4098" s="1"/>
      <c r="G4098" s="1"/>
      <c r="H4098" s="1"/>
      <c r="I4098" s="1"/>
      <c r="J4098" s="1"/>
      <c r="K4098" s="1"/>
      <c r="L4098" s="20"/>
      <c r="M4098" s="42" t="str">
        <f t="shared" si="14"/>
        <v/>
      </c>
      <c r="N4098" s="60">
        <f t="shared" si="5"/>
        <v>11</v>
      </c>
      <c r="O4098" s="61">
        <f t="shared" si="15"/>
        <v>425513061.5</v>
      </c>
      <c r="P4098" s="63">
        <f t="shared" si="16"/>
        <v>21701166134</v>
      </c>
      <c r="Q4098" s="42">
        <f t="shared" si="1"/>
        <v>0</v>
      </c>
      <c r="R4098" s="1"/>
      <c r="S4098" s="1"/>
      <c r="T4098" s="1"/>
    </row>
    <row r="4099" ht="15.75" customHeight="1">
      <c r="A4099" s="1"/>
      <c r="B4099" s="1"/>
      <c r="C4099" s="1"/>
      <c r="D4099" s="1"/>
      <c r="E4099" s="1"/>
      <c r="F4099" s="1"/>
      <c r="G4099" s="1"/>
      <c r="H4099" s="1"/>
      <c r="I4099" s="1"/>
      <c r="J4099" s="1"/>
      <c r="K4099" s="1"/>
      <c r="L4099" s="20"/>
      <c r="M4099" s="42" t="str">
        <f t="shared" si="14"/>
        <v/>
      </c>
      <c r="N4099" s="60">
        <f t="shared" si="5"/>
        <v>78</v>
      </c>
      <c r="O4099" s="61">
        <f t="shared" si="15"/>
        <v>-434023322.7</v>
      </c>
      <c r="P4099" s="63">
        <f t="shared" si="16"/>
        <v>21267142812</v>
      </c>
      <c r="Q4099" s="42">
        <f t="shared" si="1"/>
        <v>1</v>
      </c>
      <c r="R4099" s="1"/>
      <c r="S4099" s="1"/>
      <c r="T4099" s="1"/>
    </row>
    <row r="4100" ht="15.75" customHeight="1">
      <c r="A4100" s="1"/>
      <c r="B4100" s="1"/>
      <c r="C4100" s="1"/>
      <c r="D4100" s="1"/>
      <c r="E4100" s="1"/>
      <c r="F4100" s="1"/>
      <c r="G4100" s="1"/>
      <c r="H4100" s="1"/>
      <c r="I4100" s="1"/>
      <c r="J4100" s="1"/>
      <c r="K4100" s="1"/>
      <c r="L4100" s="20"/>
      <c r="M4100" s="42" t="str">
        <f t="shared" si="14"/>
        <v/>
      </c>
      <c r="N4100" s="60">
        <f t="shared" si="5"/>
        <v>44</v>
      </c>
      <c r="O4100" s="61">
        <f t="shared" si="15"/>
        <v>425342856.2</v>
      </c>
      <c r="P4100" s="63">
        <f t="shared" si="16"/>
        <v>21692485668</v>
      </c>
      <c r="Q4100" s="42">
        <f t="shared" si="1"/>
        <v>0</v>
      </c>
      <c r="R4100" s="1"/>
      <c r="S4100" s="1"/>
      <c r="T4100" s="1"/>
    </row>
    <row r="4101" ht="15.75" customHeight="1">
      <c r="A4101" s="1"/>
      <c r="B4101" s="1"/>
      <c r="C4101" s="1"/>
      <c r="D4101" s="1"/>
      <c r="E4101" s="1"/>
      <c r="F4101" s="1"/>
      <c r="G4101" s="1"/>
      <c r="H4101" s="1"/>
      <c r="I4101" s="1"/>
      <c r="J4101" s="1"/>
      <c r="K4101" s="1"/>
      <c r="L4101" s="20"/>
      <c r="M4101" s="42" t="str">
        <f t="shared" si="14"/>
        <v/>
      </c>
      <c r="N4101" s="60">
        <f t="shared" si="5"/>
        <v>59</v>
      </c>
      <c r="O4101" s="61">
        <f t="shared" si="15"/>
        <v>433849713.4</v>
      </c>
      <c r="P4101" s="63">
        <f t="shared" si="16"/>
        <v>22126335381</v>
      </c>
      <c r="Q4101" s="42">
        <f t="shared" si="1"/>
        <v>0</v>
      </c>
      <c r="R4101" s="1"/>
      <c r="S4101" s="1"/>
      <c r="T4101" s="1"/>
    </row>
    <row r="4102" ht="15.75" customHeight="1">
      <c r="A4102" s="1"/>
      <c r="B4102" s="1"/>
      <c r="C4102" s="1"/>
      <c r="D4102" s="1"/>
      <c r="E4102" s="1"/>
      <c r="F4102" s="1"/>
      <c r="G4102" s="1"/>
      <c r="H4102" s="1"/>
      <c r="I4102" s="1"/>
      <c r="J4102" s="1"/>
      <c r="K4102" s="1"/>
      <c r="L4102" s="20"/>
      <c r="M4102" s="42" t="str">
        <f t="shared" si="14"/>
        <v/>
      </c>
      <c r="N4102" s="60">
        <f t="shared" si="5"/>
        <v>13</v>
      </c>
      <c r="O4102" s="61">
        <f t="shared" si="15"/>
        <v>442526707.6</v>
      </c>
      <c r="P4102" s="63">
        <f t="shared" si="16"/>
        <v>22568862089</v>
      </c>
      <c r="Q4102" s="42">
        <f t="shared" si="1"/>
        <v>0</v>
      </c>
      <c r="R4102" s="1"/>
      <c r="S4102" s="1"/>
      <c r="T4102" s="1"/>
    </row>
    <row r="4103" ht="15.75" customHeight="1">
      <c r="A4103" s="1"/>
      <c r="B4103" s="1"/>
      <c r="C4103" s="1"/>
      <c r="D4103" s="1"/>
      <c r="E4103" s="1"/>
      <c r="F4103" s="1"/>
      <c r="G4103" s="1"/>
      <c r="H4103" s="1"/>
      <c r="I4103" s="1"/>
      <c r="J4103" s="1"/>
      <c r="K4103" s="1"/>
      <c r="L4103" s="20"/>
      <c r="M4103" s="42" t="str">
        <f t="shared" si="14"/>
        <v/>
      </c>
      <c r="N4103" s="60">
        <f t="shared" si="5"/>
        <v>89</v>
      </c>
      <c r="O4103" s="61">
        <f t="shared" si="15"/>
        <v>-451377241.8</v>
      </c>
      <c r="P4103" s="63">
        <f t="shared" si="16"/>
        <v>22117484847</v>
      </c>
      <c r="Q4103" s="42">
        <f t="shared" si="1"/>
        <v>1</v>
      </c>
      <c r="R4103" s="1"/>
      <c r="S4103" s="1"/>
      <c r="T4103" s="1"/>
    </row>
    <row r="4104" ht="15.75" customHeight="1">
      <c r="A4104" s="1"/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20"/>
      <c r="M4104" s="42" t="str">
        <f t="shared" si="14"/>
        <v/>
      </c>
      <c r="N4104" s="60">
        <f t="shared" si="5"/>
        <v>36</v>
      </c>
      <c r="O4104" s="61">
        <f t="shared" si="15"/>
        <v>442349696.9</v>
      </c>
      <c r="P4104" s="63">
        <f t="shared" si="16"/>
        <v>22559834544</v>
      </c>
      <c r="Q4104" s="42">
        <f t="shared" si="1"/>
        <v>0</v>
      </c>
      <c r="R4104" s="1"/>
      <c r="S4104" s="1"/>
      <c r="T4104" s="1"/>
    </row>
    <row r="4105" ht="15.75" customHeight="1">
      <c r="A4105" s="1"/>
      <c r="B4105" s="1"/>
      <c r="C4105" s="1"/>
      <c r="D4105" s="1"/>
      <c r="E4105" s="1"/>
      <c r="F4105" s="1"/>
      <c r="G4105" s="1"/>
      <c r="H4105" s="1"/>
      <c r="I4105" s="1"/>
      <c r="J4105" s="1"/>
      <c r="K4105" s="1"/>
      <c r="L4105" s="20"/>
      <c r="M4105" s="42" t="str">
        <f t="shared" si="14"/>
        <v/>
      </c>
      <c r="N4105" s="60">
        <f t="shared" si="5"/>
        <v>12</v>
      </c>
      <c r="O4105" s="61">
        <f t="shared" si="15"/>
        <v>451196690.9</v>
      </c>
      <c r="P4105" s="63">
        <f t="shared" si="16"/>
        <v>23011031235</v>
      </c>
      <c r="Q4105" s="42">
        <f t="shared" si="1"/>
        <v>0</v>
      </c>
      <c r="R4105" s="1"/>
      <c r="S4105" s="1"/>
      <c r="T4105" s="1"/>
    </row>
    <row r="4106" ht="15.75" customHeight="1">
      <c r="A4106" s="1"/>
      <c r="B4106" s="1"/>
      <c r="C4106" s="1"/>
      <c r="D4106" s="1"/>
      <c r="E4106" s="1"/>
      <c r="F4106" s="1"/>
      <c r="G4106" s="1"/>
      <c r="H4106" s="1"/>
      <c r="I4106" s="1"/>
      <c r="J4106" s="1"/>
      <c r="K4106" s="1"/>
      <c r="L4106" s="20"/>
      <c r="M4106" s="42" t="str">
        <f t="shared" si="14"/>
        <v/>
      </c>
      <c r="N4106" s="60">
        <f t="shared" si="5"/>
        <v>54</v>
      </c>
      <c r="O4106" s="61">
        <f t="shared" si="15"/>
        <v>460220624.7</v>
      </c>
      <c r="P4106" s="63">
        <f t="shared" si="16"/>
        <v>23471251859</v>
      </c>
      <c r="Q4106" s="42">
        <f t="shared" si="1"/>
        <v>0</v>
      </c>
      <c r="R4106" s="1"/>
      <c r="S4106" s="1"/>
      <c r="T4106" s="1"/>
    </row>
    <row r="4107" ht="15.75" customHeight="1">
      <c r="A4107" s="1"/>
      <c r="B4107" s="1"/>
      <c r="C4107" s="1"/>
      <c r="D4107" s="1"/>
      <c r="E4107" s="1"/>
      <c r="F4107" s="1"/>
      <c r="G4107" s="1"/>
      <c r="H4107" s="1"/>
      <c r="I4107" s="1"/>
      <c r="J4107" s="1"/>
      <c r="K4107" s="1"/>
      <c r="L4107" s="20"/>
      <c r="M4107" s="42" t="str">
        <f t="shared" si="14"/>
        <v/>
      </c>
      <c r="N4107" s="60">
        <f t="shared" si="5"/>
        <v>72</v>
      </c>
      <c r="O4107" s="61">
        <f t="shared" si="15"/>
        <v>-469425037.2</v>
      </c>
      <c r="P4107" s="63">
        <f t="shared" si="16"/>
        <v>23001826822</v>
      </c>
      <c r="Q4107" s="42">
        <f t="shared" si="1"/>
        <v>1</v>
      </c>
      <c r="R4107" s="1"/>
      <c r="S4107" s="1"/>
      <c r="T4107" s="1"/>
    </row>
    <row r="4108" ht="15.75" customHeight="1">
      <c r="A4108" s="1"/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20"/>
      <c r="M4108" s="42" t="str">
        <f t="shared" si="14"/>
        <v/>
      </c>
      <c r="N4108" s="60">
        <f t="shared" si="5"/>
        <v>70</v>
      </c>
      <c r="O4108" s="61">
        <f t="shared" si="15"/>
        <v>-460036536.4</v>
      </c>
      <c r="P4108" s="63">
        <f t="shared" si="16"/>
        <v>22541790286</v>
      </c>
      <c r="Q4108" s="42">
        <f t="shared" si="1"/>
        <v>2</v>
      </c>
      <c r="R4108" s="1"/>
      <c r="S4108" s="1"/>
      <c r="T4108" s="1"/>
    </row>
    <row r="4109" ht="15.75" customHeight="1">
      <c r="A4109" s="1"/>
      <c r="B4109" s="1"/>
      <c r="C4109" s="1"/>
      <c r="D4109" s="1"/>
      <c r="E4109" s="1"/>
      <c r="F4109" s="1"/>
      <c r="G4109" s="1"/>
      <c r="H4109" s="1"/>
      <c r="I4109" s="1"/>
      <c r="J4109" s="1"/>
      <c r="K4109" s="1"/>
      <c r="L4109" s="20"/>
      <c r="M4109" s="42" t="str">
        <f t="shared" si="14"/>
        <v/>
      </c>
      <c r="N4109" s="60">
        <f t="shared" si="5"/>
        <v>23</v>
      </c>
      <c r="O4109" s="61">
        <f t="shared" si="15"/>
        <v>450835805.7</v>
      </c>
      <c r="P4109" s="63">
        <f t="shared" si="16"/>
        <v>22992626092</v>
      </c>
      <c r="Q4109" s="42">
        <f t="shared" si="1"/>
        <v>0</v>
      </c>
      <c r="R4109" s="1"/>
      <c r="S4109" s="1"/>
      <c r="T4109" s="1"/>
    </row>
    <row r="4110" ht="15.75" customHeight="1">
      <c r="A4110" s="1"/>
      <c r="B4110" s="1"/>
      <c r="C4110" s="1"/>
      <c r="D4110" s="1"/>
      <c r="E4110" s="1"/>
      <c r="F4110" s="1"/>
      <c r="G4110" s="1"/>
      <c r="H4110" s="1"/>
      <c r="I4110" s="1"/>
      <c r="J4110" s="1"/>
      <c r="K4110" s="1"/>
      <c r="L4110" s="20"/>
      <c r="M4110" s="42" t="str">
        <f t="shared" si="14"/>
        <v/>
      </c>
      <c r="N4110" s="60">
        <f t="shared" si="5"/>
        <v>47</v>
      </c>
      <c r="O4110" s="61">
        <f t="shared" si="15"/>
        <v>459852521.8</v>
      </c>
      <c r="P4110" s="63">
        <f t="shared" si="16"/>
        <v>23452478613</v>
      </c>
      <c r="Q4110" s="42">
        <f t="shared" si="1"/>
        <v>0</v>
      </c>
      <c r="R4110" s="1"/>
      <c r="S4110" s="1"/>
      <c r="T4110" s="1"/>
    </row>
    <row r="4111" ht="15.75" customHeight="1">
      <c r="A4111" s="1"/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20"/>
      <c r="M4111" s="42" t="str">
        <f t="shared" si="14"/>
        <v/>
      </c>
      <c r="N4111" s="60">
        <f t="shared" si="5"/>
        <v>73</v>
      </c>
      <c r="O4111" s="61">
        <f t="shared" si="15"/>
        <v>-469049572.3</v>
      </c>
      <c r="P4111" s="63">
        <f t="shared" si="16"/>
        <v>22983429041</v>
      </c>
      <c r="Q4111" s="42">
        <f t="shared" si="1"/>
        <v>1</v>
      </c>
      <c r="R4111" s="1"/>
      <c r="S4111" s="1"/>
      <c r="T4111" s="1"/>
    </row>
    <row r="4112" ht="15.75" customHeight="1">
      <c r="A4112" s="1"/>
      <c r="B4112" s="1"/>
      <c r="C4112" s="1"/>
      <c r="D4112" s="1"/>
      <c r="E4112" s="1"/>
      <c r="F4112" s="1"/>
      <c r="G4112" s="1"/>
      <c r="H4112" s="1"/>
      <c r="I4112" s="1"/>
      <c r="J4112" s="1"/>
      <c r="K4112" s="1"/>
      <c r="L4112" s="20"/>
      <c r="M4112" s="42" t="str">
        <f t="shared" si="14"/>
        <v/>
      </c>
      <c r="N4112" s="60">
        <f t="shared" si="5"/>
        <v>72</v>
      </c>
      <c r="O4112" s="61">
        <f t="shared" si="15"/>
        <v>-459668580.8</v>
      </c>
      <c r="P4112" s="63">
        <f t="shared" si="16"/>
        <v>22523760460</v>
      </c>
      <c r="Q4112" s="42">
        <f t="shared" si="1"/>
        <v>2</v>
      </c>
      <c r="R4112" s="1"/>
      <c r="S4112" s="1"/>
      <c r="T4112" s="1"/>
    </row>
    <row r="4113" ht="15.75" customHeight="1">
      <c r="A4113" s="1"/>
      <c r="B4113" s="1"/>
      <c r="C4113" s="1"/>
      <c r="D4113" s="1"/>
      <c r="E4113" s="1"/>
      <c r="F4113" s="1"/>
      <c r="G4113" s="1"/>
      <c r="H4113" s="1"/>
      <c r="I4113" s="1"/>
      <c r="J4113" s="1"/>
      <c r="K4113" s="1"/>
      <c r="L4113" s="20"/>
      <c r="M4113" s="42" t="str">
        <f t="shared" si="14"/>
        <v/>
      </c>
      <c r="N4113" s="60">
        <f t="shared" si="5"/>
        <v>36</v>
      </c>
      <c r="O4113" s="61">
        <f t="shared" si="15"/>
        <v>450475209.2</v>
      </c>
      <c r="P4113" s="63">
        <f t="shared" si="16"/>
        <v>22974235669</v>
      </c>
      <c r="Q4113" s="42">
        <f t="shared" si="1"/>
        <v>0</v>
      </c>
      <c r="R4113" s="1"/>
      <c r="S4113" s="1"/>
      <c r="T4113" s="1"/>
    </row>
    <row r="4114" ht="15.75" customHeight="1">
      <c r="A4114" s="1"/>
      <c r="B4114" s="1"/>
      <c r="C4114" s="1"/>
      <c r="D4114" s="1"/>
      <c r="E4114" s="1"/>
      <c r="F4114" s="1"/>
      <c r="G4114" s="1"/>
      <c r="H4114" s="1"/>
      <c r="I4114" s="1"/>
      <c r="J4114" s="1"/>
      <c r="K4114" s="1"/>
      <c r="L4114" s="20"/>
      <c r="M4114" s="42" t="str">
        <f t="shared" si="14"/>
        <v/>
      </c>
      <c r="N4114" s="60">
        <f t="shared" si="5"/>
        <v>26</v>
      </c>
      <c r="O4114" s="61">
        <f t="shared" si="15"/>
        <v>459484713.4</v>
      </c>
      <c r="P4114" s="63">
        <f t="shared" si="16"/>
        <v>23433720383</v>
      </c>
      <c r="Q4114" s="42">
        <f t="shared" si="1"/>
        <v>0</v>
      </c>
      <c r="R4114" s="1"/>
      <c r="S4114" s="1"/>
      <c r="T4114" s="1"/>
    </row>
    <row r="4115" ht="15.75" customHeight="1">
      <c r="A4115" s="1"/>
      <c r="B4115" s="1"/>
      <c r="C4115" s="1"/>
      <c r="D4115" s="1"/>
      <c r="E4115" s="1"/>
      <c r="F4115" s="1"/>
      <c r="G4115" s="1"/>
      <c r="H4115" s="1"/>
      <c r="I4115" s="1"/>
      <c r="J4115" s="1"/>
      <c r="K4115" s="1"/>
      <c r="L4115" s="20"/>
      <c r="M4115" s="42" t="str">
        <f t="shared" si="14"/>
        <v/>
      </c>
      <c r="N4115" s="60">
        <f t="shared" si="5"/>
        <v>1</v>
      </c>
      <c r="O4115" s="61">
        <f t="shared" si="15"/>
        <v>468674407.7</v>
      </c>
      <c r="P4115" s="63">
        <f t="shared" si="16"/>
        <v>23902394791</v>
      </c>
      <c r="Q4115" s="42">
        <f t="shared" si="1"/>
        <v>0</v>
      </c>
      <c r="R4115" s="1"/>
      <c r="S4115" s="1"/>
      <c r="T4115" s="1"/>
    </row>
    <row r="4116" ht="15.75" customHeight="1">
      <c r="A4116" s="1"/>
      <c r="B4116" s="1"/>
      <c r="C4116" s="1"/>
      <c r="D4116" s="1"/>
      <c r="E4116" s="1"/>
      <c r="F4116" s="1"/>
      <c r="G4116" s="1"/>
      <c r="H4116" s="1"/>
      <c r="I4116" s="1"/>
      <c r="J4116" s="1"/>
      <c r="K4116" s="1"/>
      <c r="L4116" s="20"/>
      <c r="M4116" s="42" t="str">
        <f t="shared" si="14"/>
        <v/>
      </c>
      <c r="N4116" s="60">
        <f t="shared" si="5"/>
        <v>21</v>
      </c>
      <c r="O4116" s="61">
        <f t="shared" si="15"/>
        <v>478047895.8</v>
      </c>
      <c r="P4116" s="63">
        <f t="shared" si="16"/>
        <v>24380442686</v>
      </c>
      <c r="Q4116" s="42">
        <f t="shared" si="1"/>
        <v>0</v>
      </c>
      <c r="R4116" s="1"/>
      <c r="S4116" s="1"/>
      <c r="T4116" s="1"/>
    </row>
    <row r="4117" ht="15.75" customHeight="1">
      <c r="A4117" s="1"/>
      <c r="B4117" s="1"/>
      <c r="C4117" s="1"/>
      <c r="D4117" s="1"/>
      <c r="E4117" s="1"/>
      <c r="F4117" s="1"/>
      <c r="G4117" s="1"/>
      <c r="H4117" s="1"/>
      <c r="I4117" s="1"/>
      <c r="J4117" s="1"/>
      <c r="K4117" s="1"/>
      <c r="L4117" s="20"/>
      <c r="M4117" s="42" t="str">
        <f t="shared" si="14"/>
        <v/>
      </c>
      <c r="N4117" s="60">
        <f t="shared" si="5"/>
        <v>29</v>
      </c>
      <c r="O4117" s="61">
        <f t="shared" si="15"/>
        <v>487608853.7</v>
      </c>
      <c r="P4117" s="63">
        <f t="shared" si="16"/>
        <v>24868051540</v>
      </c>
      <c r="Q4117" s="42">
        <f t="shared" si="1"/>
        <v>0</v>
      </c>
      <c r="R4117" s="1"/>
      <c r="S4117" s="1"/>
      <c r="T4117" s="1"/>
    </row>
    <row r="4118" ht="15.75" customHeight="1">
      <c r="A4118" s="1"/>
      <c r="B4118" s="1"/>
      <c r="C4118" s="1"/>
      <c r="D4118" s="1"/>
      <c r="E4118" s="1"/>
      <c r="F4118" s="1"/>
      <c r="G4118" s="1"/>
      <c r="H4118" s="1"/>
      <c r="I4118" s="1"/>
      <c r="J4118" s="1"/>
      <c r="K4118" s="1"/>
      <c r="L4118" s="20"/>
      <c r="M4118" s="42" t="str">
        <f t="shared" si="14"/>
        <v/>
      </c>
      <c r="N4118" s="60">
        <f t="shared" si="5"/>
        <v>77</v>
      </c>
      <c r="O4118" s="61">
        <f t="shared" si="15"/>
        <v>-497361030.8</v>
      </c>
      <c r="P4118" s="63">
        <f t="shared" si="16"/>
        <v>24370690509</v>
      </c>
      <c r="Q4118" s="42">
        <f t="shared" si="1"/>
        <v>1</v>
      </c>
      <c r="R4118" s="1"/>
      <c r="S4118" s="1"/>
      <c r="T4118" s="1"/>
    </row>
    <row r="4119" ht="15.75" customHeight="1">
      <c r="A4119" s="1"/>
      <c r="B4119" s="1"/>
      <c r="C4119" s="1"/>
      <c r="D4119" s="1"/>
      <c r="E4119" s="1"/>
      <c r="F4119" s="1"/>
      <c r="G4119" s="1"/>
      <c r="H4119" s="1"/>
      <c r="I4119" s="1"/>
      <c r="J4119" s="1"/>
      <c r="K4119" s="1"/>
      <c r="L4119" s="20"/>
      <c r="M4119" s="42" t="str">
        <f t="shared" si="14"/>
        <v/>
      </c>
      <c r="N4119" s="60">
        <f t="shared" si="5"/>
        <v>93</v>
      </c>
      <c r="O4119" s="61">
        <f t="shared" si="15"/>
        <v>-487413810.2</v>
      </c>
      <c r="P4119" s="63">
        <f t="shared" si="16"/>
        <v>23883276699</v>
      </c>
      <c r="Q4119" s="42">
        <f t="shared" si="1"/>
        <v>2</v>
      </c>
      <c r="R4119" s="1"/>
      <c r="S4119" s="1"/>
      <c r="T4119" s="1"/>
    </row>
    <row r="4120" ht="15.75" customHeight="1">
      <c r="A4120" s="1"/>
      <c r="B4120" s="1"/>
      <c r="C4120" s="1"/>
      <c r="D4120" s="1"/>
      <c r="E4120" s="1"/>
      <c r="F4120" s="1"/>
      <c r="G4120" s="1"/>
      <c r="H4120" s="1"/>
      <c r="I4120" s="1"/>
      <c r="J4120" s="1"/>
      <c r="K4120" s="1"/>
      <c r="L4120" s="20"/>
      <c r="M4120" s="42" t="str">
        <f t="shared" si="14"/>
        <v/>
      </c>
      <c r="N4120" s="60">
        <f t="shared" si="5"/>
        <v>99</v>
      </c>
      <c r="O4120" s="61">
        <f t="shared" si="15"/>
        <v>-477665534</v>
      </c>
      <c r="P4120" s="63">
        <f t="shared" si="16"/>
        <v>23405611165</v>
      </c>
      <c r="Q4120" s="42">
        <f t="shared" si="1"/>
        <v>3</v>
      </c>
      <c r="R4120" s="1"/>
      <c r="S4120" s="1"/>
      <c r="T4120" s="1"/>
    </row>
    <row r="4121" ht="15.75" customHeight="1">
      <c r="A4121" s="1"/>
      <c r="B4121" s="1"/>
      <c r="C4121" s="1"/>
      <c r="D4121" s="1"/>
      <c r="E4121" s="1"/>
      <c r="F4121" s="1"/>
      <c r="G4121" s="1"/>
      <c r="H4121" s="1"/>
      <c r="I4121" s="1"/>
      <c r="J4121" s="1"/>
      <c r="K4121" s="1"/>
      <c r="L4121" s="20"/>
      <c r="M4121" s="42" t="str">
        <f t="shared" si="14"/>
        <v/>
      </c>
      <c r="N4121" s="60">
        <f t="shared" si="5"/>
        <v>54</v>
      </c>
      <c r="O4121" s="61">
        <f t="shared" si="15"/>
        <v>468112223.3</v>
      </c>
      <c r="P4121" s="63">
        <f t="shared" si="16"/>
        <v>23873723388</v>
      </c>
      <c r="Q4121" s="42">
        <f t="shared" si="1"/>
        <v>0</v>
      </c>
      <c r="R4121" s="1"/>
      <c r="S4121" s="1"/>
      <c r="T4121" s="1"/>
    </row>
    <row r="4122" ht="15.75" customHeight="1">
      <c r="A4122" s="1"/>
      <c r="B4122" s="1"/>
      <c r="C4122" s="1"/>
      <c r="D4122" s="1"/>
      <c r="E4122" s="1"/>
      <c r="F4122" s="1"/>
      <c r="G4122" s="1"/>
      <c r="H4122" s="1"/>
      <c r="I4122" s="1"/>
      <c r="J4122" s="1"/>
      <c r="K4122" s="1"/>
      <c r="L4122" s="20"/>
      <c r="M4122" s="42" t="str">
        <f t="shared" si="14"/>
        <v/>
      </c>
      <c r="N4122" s="60">
        <f t="shared" si="5"/>
        <v>90</v>
      </c>
      <c r="O4122" s="61">
        <f t="shared" si="15"/>
        <v>-477474467.8</v>
      </c>
      <c r="P4122" s="63">
        <f t="shared" si="16"/>
        <v>23396248921</v>
      </c>
      <c r="Q4122" s="42">
        <f t="shared" si="1"/>
        <v>1</v>
      </c>
      <c r="R4122" s="1"/>
      <c r="S4122" s="1"/>
      <c r="T4122" s="1"/>
    </row>
    <row r="4123" ht="15.75" customHeight="1">
      <c r="A4123" s="1"/>
      <c r="B4123" s="1"/>
      <c r="C4123" s="1"/>
      <c r="D4123" s="1"/>
      <c r="E4123" s="1"/>
      <c r="F4123" s="1"/>
      <c r="G4123" s="1"/>
      <c r="H4123" s="1"/>
      <c r="I4123" s="1"/>
      <c r="J4123" s="1"/>
      <c r="K4123" s="1"/>
      <c r="L4123" s="20"/>
      <c r="M4123" s="42" t="str">
        <f t="shared" si="14"/>
        <v/>
      </c>
      <c r="N4123" s="60">
        <f t="shared" si="5"/>
        <v>87</v>
      </c>
      <c r="O4123" s="61">
        <f t="shared" si="15"/>
        <v>-467924978.4</v>
      </c>
      <c r="P4123" s="63">
        <f t="shared" si="16"/>
        <v>22928323942</v>
      </c>
      <c r="Q4123" s="42">
        <f t="shared" si="1"/>
        <v>2</v>
      </c>
      <c r="R4123" s="1"/>
      <c r="S4123" s="1"/>
      <c r="T4123" s="1"/>
    </row>
    <row r="4124" ht="15.75" customHeight="1">
      <c r="A4124" s="1"/>
      <c r="B4124" s="1"/>
      <c r="C4124" s="1"/>
      <c r="D4124" s="1"/>
      <c r="E4124" s="1"/>
      <c r="F4124" s="1"/>
      <c r="G4124" s="1"/>
      <c r="H4124" s="1"/>
      <c r="I4124" s="1"/>
      <c r="J4124" s="1"/>
      <c r="K4124" s="1"/>
      <c r="L4124" s="20"/>
      <c r="M4124" s="42" t="str">
        <f t="shared" si="14"/>
        <v/>
      </c>
      <c r="N4124" s="60">
        <f t="shared" si="5"/>
        <v>83</v>
      </c>
      <c r="O4124" s="61">
        <f t="shared" si="15"/>
        <v>-458566478.8</v>
      </c>
      <c r="P4124" s="63">
        <f t="shared" si="16"/>
        <v>22469757463</v>
      </c>
      <c r="Q4124" s="42">
        <f t="shared" si="1"/>
        <v>3</v>
      </c>
      <c r="R4124" s="1"/>
      <c r="S4124" s="1"/>
      <c r="T4124" s="1"/>
    </row>
    <row r="4125" ht="15.75" customHeight="1">
      <c r="A4125" s="1"/>
      <c r="B4125" s="1"/>
      <c r="C4125" s="1"/>
      <c r="D4125" s="1"/>
      <c r="E4125" s="1"/>
      <c r="F4125" s="1"/>
      <c r="G4125" s="1"/>
      <c r="H4125" s="1"/>
      <c r="I4125" s="1"/>
      <c r="J4125" s="1"/>
      <c r="K4125" s="1"/>
      <c r="L4125" s="20"/>
      <c r="M4125" s="42" t="str">
        <f t="shared" si="14"/>
        <v/>
      </c>
      <c r="N4125" s="60">
        <f t="shared" si="5"/>
        <v>48</v>
      </c>
      <c r="O4125" s="61">
        <f t="shared" si="15"/>
        <v>449395149.3</v>
      </c>
      <c r="P4125" s="63">
        <f t="shared" si="16"/>
        <v>22919152613</v>
      </c>
      <c r="Q4125" s="42">
        <f t="shared" si="1"/>
        <v>0</v>
      </c>
      <c r="R4125" s="1"/>
      <c r="S4125" s="1"/>
      <c r="T4125" s="1"/>
    </row>
    <row r="4126" ht="15.75" customHeight="1">
      <c r="A4126" s="1"/>
      <c r="B4126" s="1"/>
      <c r="C4126" s="1"/>
      <c r="D4126" s="1"/>
      <c r="E4126" s="1"/>
      <c r="F4126" s="1"/>
      <c r="G4126" s="1"/>
      <c r="H4126" s="1"/>
      <c r="I4126" s="1"/>
      <c r="J4126" s="1"/>
      <c r="K4126" s="1"/>
      <c r="L4126" s="20"/>
      <c r="M4126" s="42" t="str">
        <f t="shared" si="14"/>
        <v/>
      </c>
      <c r="N4126" s="60">
        <f t="shared" si="5"/>
        <v>44</v>
      </c>
      <c r="O4126" s="61">
        <f t="shared" si="15"/>
        <v>458383052.3</v>
      </c>
      <c r="P4126" s="63">
        <f t="shared" si="16"/>
        <v>23377535665</v>
      </c>
      <c r="Q4126" s="42">
        <f t="shared" si="1"/>
        <v>0</v>
      </c>
      <c r="R4126" s="1"/>
      <c r="S4126" s="1"/>
      <c r="T4126" s="1"/>
    </row>
    <row r="4127" ht="15.75" customHeight="1">
      <c r="A4127" s="1"/>
      <c r="B4127" s="1"/>
      <c r="C4127" s="1"/>
      <c r="D4127" s="1"/>
      <c r="E4127" s="1"/>
      <c r="F4127" s="1"/>
      <c r="G4127" s="1"/>
      <c r="H4127" s="1"/>
      <c r="I4127" s="1"/>
      <c r="J4127" s="1"/>
      <c r="K4127" s="1"/>
      <c r="L4127" s="20"/>
      <c r="M4127" s="42" t="str">
        <f t="shared" si="14"/>
        <v/>
      </c>
      <c r="N4127" s="60">
        <f t="shared" si="5"/>
        <v>91</v>
      </c>
      <c r="O4127" s="61">
        <f t="shared" si="15"/>
        <v>-467550713.3</v>
      </c>
      <c r="P4127" s="63">
        <f t="shared" si="16"/>
        <v>22909984952</v>
      </c>
      <c r="Q4127" s="42">
        <f t="shared" si="1"/>
        <v>1</v>
      </c>
      <c r="R4127" s="1"/>
      <c r="S4127" s="1"/>
      <c r="T4127" s="1"/>
    </row>
    <row r="4128" ht="15.75" customHeight="1">
      <c r="A4128" s="1"/>
      <c r="B4128" s="1"/>
      <c r="C4128" s="1"/>
      <c r="D4128" s="1"/>
      <c r="E4128" s="1"/>
      <c r="F4128" s="1"/>
      <c r="G4128" s="1"/>
      <c r="H4128" s="1"/>
      <c r="I4128" s="1"/>
      <c r="J4128" s="1"/>
      <c r="K4128" s="1"/>
      <c r="L4128" s="20"/>
      <c r="M4128" s="42" t="str">
        <f t="shared" si="14"/>
        <v/>
      </c>
      <c r="N4128" s="60">
        <f t="shared" si="5"/>
        <v>30</v>
      </c>
      <c r="O4128" s="61">
        <f t="shared" si="15"/>
        <v>458199699</v>
      </c>
      <c r="P4128" s="63">
        <f t="shared" si="16"/>
        <v>23368184651</v>
      </c>
      <c r="Q4128" s="42">
        <f t="shared" si="1"/>
        <v>0</v>
      </c>
      <c r="R4128" s="1"/>
      <c r="S4128" s="1"/>
      <c r="T4128" s="1"/>
    </row>
    <row r="4129" ht="15.75" customHeight="1">
      <c r="A4129" s="1"/>
      <c r="B4129" s="1"/>
      <c r="C4129" s="1"/>
      <c r="D4129" s="1"/>
      <c r="E4129" s="1"/>
      <c r="F4129" s="1"/>
      <c r="G4129" s="1"/>
      <c r="H4129" s="1"/>
      <c r="I4129" s="1"/>
      <c r="J4129" s="1"/>
      <c r="K4129" s="1"/>
      <c r="L4129" s="20"/>
      <c r="M4129" s="42" t="str">
        <f t="shared" si="14"/>
        <v/>
      </c>
      <c r="N4129" s="60">
        <f t="shared" si="5"/>
        <v>98</v>
      </c>
      <c r="O4129" s="61">
        <f t="shared" si="15"/>
        <v>-467363693</v>
      </c>
      <c r="P4129" s="63">
        <f t="shared" si="16"/>
        <v>22900820958</v>
      </c>
      <c r="Q4129" s="42">
        <f t="shared" si="1"/>
        <v>1</v>
      </c>
      <c r="R4129" s="1"/>
      <c r="S4129" s="1"/>
      <c r="T4129" s="1"/>
    </row>
    <row r="4130" ht="15.75" customHeight="1">
      <c r="A4130" s="1"/>
      <c r="B4130" s="1"/>
      <c r="C4130" s="1"/>
      <c r="D4130" s="1"/>
      <c r="E4130" s="1"/>
      <c r="F4130" s="1"/>
      <c r="G4130" s="1"/>
      <c r="H4130" s="1"/>
      <c r="I4130" s="1"/>
      <c r="J4130" s="1"/>
      <c r="K4130" s="1"/>
      <c r="L4130" s="20"/>
      <c r="M4130" s="42" t="str">
        <f t="shared" si="14"/>
        <v/>
      </c>
      <c r="N4130" s="60">
        <f t="shared" si="5"/>
        <v>62</v>
      </c>
      <c r="O4130" s="61">
        <f t="shared" si="15"/>
        <v>-458016419.2</v>
      </c>
      <c r="P4130" s="63">
        <f t="shared" si="16"/>
        <v>22442804538</v>
      </c>
      <c r="Q4130" s="42">
        <f t="shared" si="1"/>
        <v>2</v>
      </c>
      <c r="R4130" s="1"/>
      <c r="S4130" s="1"/>
      <c r="T4130" s="1"/>
    </row>
    <row r="4131" ht="15.75" customHeight="1">
      <c r="A4131" s="1"/>
      <c r="B4131" s="1"/>
      <c r="C4131" s="1"/>
      <c r="D4131" s="1"/>
      <c r="E4131" s="1"/>
      <c r="F4131" s="1"/>
      <c r="G4131" s="1"/>
      <c r="H4131" s="1"/>
      <c r="I4131" s="1"/>
      <c r="J4131" s="1"/>
      <c r="K4131" s="1"/>
      <c r="L4131" s="20"/>
      <c r="M4131" s="42" t="str">
        <f t="shared" si="14"/>
        <v/>
      </c>
      <c r="N4131" s="60">
        <f t="shared" si="5"/>
        <v>12</v>
      </c>
      <c r="O4131" s="61">
        <f t="shared" si="15"/>
        <v>448856090.8</v>
      </c>
      <c r="P4131" s="63">
        <f t="shared" si="16"/>
        <v>22891660629</v>
      </c>
      <c r="Q4131" s="42">
        <f t="shared" si="1"/>
        <v>0</v>
      </c>
      <c r="R4131" s="1"/>
      <c r="S4131" s="1"/>
      <c r="T4131" s="1"/>
    </row>
    <row r="4132" ht="15.75" customHeight="1">
      <c r="A4132" s="1"/>
      <c r="B4132" s="1"/>
      <c r="C4132" s="1"/>
      <c r="D4132" s="1"/>
      <c r="E4132" s="1"/>
      <c r="F4132" s="1"/>
      <c r="G4132" s="1"/>
      <c r="H4132" s="1"/>
      <c r="I4132" s="1"/>
      <c r="J4132" s="1"/>
      <c r="K4132" s="1"/>
      <c r="L4132" s="20"/>
      <c r="M4132" s="42" t="str">
        <f t="shared" si="14"/>
        <v/>
      </c>
      <c r="N4132" s="60">
        <f t="shared" si="5"/>
        <v>84</v>
      </c>
      <c r="O4132" s="61">
        <f t="shared" si="15"/>
        <v>-457833212.6</v>
      </c>
      <c r="P4132" s="63">
        <f t="shared" si="16"/>
        <v>22433827417</v>
      </c>
      <c r="Q4132" s="42">
        <f t="shared" si="1"/>
        <v>1</v>
      </c>
      <c r="R4132" s="1"/>
      <c r="S4132" s="1"/>
      <c r="T4132" s="1"/>
    </row>
    <row r="4133" ht="15.75" customHeight="1">
      <c r="A4133" s="1"/>
      <c r="B4133" s="1"/>
      <c r="C4133" s="1"/>
      <c r="D4133" s="1"/>
      <c r="E4133" s="1"/>
      <c r="F4133" s="1"/>
      <c r="G4133" s="1"/>
      <c r="H4133" s="1"/>
      <c r="I4133" s="1"/>
      <c r="J4133" s="1"/>
      <c r="K4133" s="1"/>
      <c r="L4133" s="20"/>
      <c r="M4133" s="42" t="str">
        <f t="shared" si="14"/>
        <v/>
      </c>
      <c r="N4133" s="60">
        <f t="shared" si="5"/>
        <v>88</v>
      </c>
      <c r="O4133" s="61">
        <f t="shared" si="15"/>
        <v>-448676548.3</v>
      </c>
      <c r="P4133" s="63">
        <f t="shared" si="16"/>
        <v>21985150868</v>
      </c>
      <c r="Q4133" s="42">
        <f t="shared" si="1"/>
        <v>2</v>
      </c>
      <c r="R4133" s="1"/>
      <c r="S4133" s="1"/>
      <c r="T4133" s="1"/>
    </row>
    <row r="4134" ht="15.75" customHeight="1">
      <c r="A4134" s="1"/>
      <c r="B4134" s="1"/>
      <c r="C4134" s="1"/>
      <c r="D4134" s="1"/>
      <c r="E4134" s="1"/>
      <c r="F4134" s="1"/>
      <c r="G4134" s="1"/>
      <c r="H4134" s="1"/>
      <c r="I4134" s="1"/>
      <c r="J4134" s="1"/>
      <c r="K4134" s="1"/>
      <c r="L4134" s="20"/>
      <c r="M4134" s="42" t="str">
        <f t="shared" si="14"/>
        <v/>
      </c>
      <c r="N4134" s="60">
        <f t="shared" si="5"/>
        <v>29</v>
      </c>
      <c r="O4134" s="61">
        <f t="shared" si="15"/>
        <v>439703017.4</v>
      </c>
      <c r="P4134" s="63">
        <f t="shared" si="16"/>
        <v>22424853886</v>
      </c>
      <c r="Q4134" s="42">
        <f t="shared" si="1"/>
        <v>0</v>
      </c>
      <c r="R4134" s="1"/>
      <c r="S4134" s="1"/>
      <c r="T4134" s="1"/>
    </row>
    <row r="4135" ht="15.75" customHeight="1">
      <c r="A4135" s="1"/>
      <c r="B4135" s="1"/>
      <c r="C4135" s="1"/>
      <c r="D4135" s="1"/>
      <c r="E4135" s="1"/>
      <c r="F4135" s="1"/>
      <c r="G4135" s="1"/>
      <c r="H4135" s="1"/>
      <c r="I4135" s="1"/>
      <c r="J4135" s="1"/>
      <c r="K4135" s="1"/>
      <c r="L4135" s="20"/>
      <c r="M4135" s="42" t="str">
        <f t="shared" si="14"/>
        <v/>
      </c>
      <c r="N4135" s="60">
        <f t="shared" si="5"/>
        <v>8</v>
      </c>
      <c r="O4135" s="61">
        <f t="shared" si="15"/>
        <v>448497077.7</v>
      </c>
      <c r="P4135" s="63">
        <f t="shared" si="16"/>
        <v>22873350963</v>
      </c>
      <c r="Q4135" s="42">
        <f t="shared" si="1"/>
        <v>0</v>
      </c>
      <c r="R4135" s="1"/>
      <c r="S4135" s="1"/>
      <c r="T4135" s="1"/>
    </row>
    <row r="4136" ht="15.75" customHeight="1">
      <c r="A4136" s="1"/>
      <c r="B4136" s="1"/>
      <c r="C4136" s="1"/>
      <c r="D4136" s="1"/>
      <c r="E4136" s="1"/>
      <c r="F4136" s="1"/>
      <c r="G4136" s="1"/>
      <c r="H4136" s="1"/>
      <c r="I4136" s="1"/>
      <c r="J4136" s="1"/>
      <c r="K4136" s="1"/>
      <c r="L4136" s="20"/>
      <c r="M4136" s="42" t="str">
        <f t="shared" si="14"/>
        <v/>
      </c>
      <c r="N4136" s="60">
        <f t="shared" si="5"/>
        <v>63</v>
      </c>
      <c r="O4136" s="61">
        <f t="shared" si="15"/>
        <v>-457467019.3</v>
      </c>
      <c r="P4136" s="63">
        <f t="shared" si="16"/>
        <v>22415883944</v>
      </c>
      <c r="Q4136" s="42">
        <f t="shared" si="1"/>
        <v>1</v>
      </c>
      <c r="R4136" s="1"/>
      <c r="S4136" s="1"/>
      <c r="T4136" s="1"/>
    </row>
    <row r="4137" ht="15.75" customHeight="1">
      <c r="A4137" s="1"/>
      <c r="B4137" s="1"/>
      <c r="C4137" s="1"/>
      <c r="D4137" s="1"/>
      <c r="E4137" s="1"/>
      <c r="F4137" s="1"/>
      <c r="G4137" s="1"/>
      <c r="H4137" s="1"/>
      <c r="I4137" s="1"/>
      <c r="J4137" s="1"/>
      <c r="K4137" s="1"/>
      <c r="L4137" s="20"/>
      <c r="M4137" s="42" t="str">
        <f t="shared" si="14"/>
        <v/>
      </c>
      <c r="N4137" s="60">
        <f t="shared" si="5"/>
        <v>21</v>
      </c>
      <c r="O4137" s="61">
        <f t="shared" si="15"/>
        <v>448317678.9</v>
      </c>
      <c r="P4137" s="63">
        <f t="shared" si="16"/>
        <v>22864201623</v>
      </c>
      <c r="Q4137" s="42">
        <f t="shared" si="1"/>
        <v>0</v>
      </c>
      <c r="R4137" s="1"/>
      <c r="S4137" s="1"/>
      <c r="T4137" s="1"/>
    </row>
    <row r="4138" ht="15.75" customHeight="1">
      <c r="A4138" s="1"/>
      <c r="B4138" s="1"/>
      <c r="C4138" s="1"/>
      <c r="D4138" s="1"/>
      <c r="E4138" s="1"/>
      <c r="F4138" s="1"/>
      <c r="G4138" s="1"/>
      <c r="H4138" s="1"/>
      <c r="I4138" s="1"/>
      <c r="J4138" s="1"/>
      <c r="K4138" s="1"/>
      <c r="L4138" s="20"/>
      <c r="M4138" s="42" t="str">
        <f t="shared" si="14"/>
        <v/>
      </c>
      <c r="N4138" s="60">
        <f t="shared" si="5"/>
        <v>7</v>
      </c>
      <c r="O4138" s="61">
        <f t="shared" si="15"/>
        <v>457284032.5</v>
      </c>
      <c r="P4138" s="63">
        <f t="shared" si="16"/>
        <v>23321485655</v>
      </c>
      <c r="Q4138" s="42">
        <f t="shared" si="1"/>
        <v>0</v>
      </c>
      <c r="R4138" s="1"/>
      <c r="S4138" s="1"/>
      <c r="T4138" s="1"/>
    </row>
    <row r="4139" ht="15.75" customHeight="1">
      <c r="A4139" s="1"/>
      <c r="B4139" s="1"/>
      <c r="C4139" s="1"/>
      <c r="D4139" s="1"/>
      <c r="E4139" s="1"/>
      <c r="F4139" s="1"/>
      <c r="G4139" s="1"/>
      <c r="H4139" s="1"/>
      <c r="I4139" s="1"/>
      <c r="J4139" s="1"/>
      <c r="K4139" s="1"/>
      <c r="L4139" s="20"/>
      <c r="M4139" s="42" t="str">
        <f t="shared" si="14"/>
        <v/>
      </c>
      <c r="N4139" s="60">
        <f t="shared" si="5"/>
        <v>90</v>
      </c>
      <c r="O4139" s="61">
        <f t="shared" si="15"/>
        <v>-466429713.1</v>
      </c>
      <c r="P4139" s="63">
        <f t="shared" si="16"/>
        <v>22855055942</v>
      </c>
      <c r="Q4139" s="42">
        <f t="shared" si="1"/>
        <v>1</v>
      </c>
      <c r="R4139" s="1"/>
      <c r="S4139" s="1"/>
      <c r="T4139" s="1"/>
    </row>
    <row r="4140" ht="15.75" customHeight="1">
      <c r="A4140" s="1"/>
      <c r="B4140" s="1"/>
      <c r="C4140" s="1"/>
      <c r="D4140" s="1"/>
      <c r="E4140" s="1"/>
      <c r="F4140" s="1"/>
      <c r="G4140" s="1"/>
      <c r="H4140" s="1"/>
      <c r="I4140" s="1"/>
      <c r="J4140" s="1"/>
      <c r="K4140" s="1"/>
      <c r="L4140" s="20"/>
      <c r="M4140" s="42" t="str">
        <f t="shared" si="14"/>
        <v/>
      </c>
      <c r="N4140" s="60">
        <f t="shared" si="5"/>
        <v>96</v>
      </c>
      <c r="O4140" s="61">
        <f t="shared" si="15"/>
        <v>-457101118.8</v>
      </c>
      <c r="P4140" s="63">
        <f t="shared" si="16"/>
        <v>22397954824</v>
      </c>
      <c r="Q4140" s="42">
        <f t="shared" si="1"/>
        <v>2</v>
      </c>
      <c r="R4140" s="1"/>
      <c r="S4140" s="1"/>
      <c r="T4140" s="1"/>
    </row>
    <row r="4141" ht="15.75" customHeight="1">
      <c r="A4141" s="1"/>
      <c r="B4141" s="1"/>
      <c r="C4141" s="1"/>
      <c r="D4141" s="1"/>
      <c r="E4141" s="1"/>
      <c r="F4141" s="1"/>
      <c r="G4141" s="1"/>
      <c r="H4141" s="1"/>
      <c r="I4141" s="1"/>
      <c r="J4141" s="1"/>
      <c r="K4141" s="1"/>
      <c r="L4141" s="20"/>
      <c r="M4141" s="42" t="str">
        <f t="shared" si="14"/>
        <v/>
      </c>
      <c r="N4141" s="60">
        <f t="shared" si="5"/>
        <v>7</v>
      </c>
      <c r="O4141" s="61">
        <f t="shared" si="15"/>
        <v>447959096.5</v>
      </c>
      <c r="P4141" s="63">
        <f t="shared" si="16"/>
        <v>22845913920</v>
      </c>
      <c r="Q4141" s="42">
        <f t="shared" si="1"/>
        <v>0</v>
      </c>
      <c r="R4141" s="1"/>
      <c r="S4141" s="1"/>
      <c r="T4141" s="1"/>
    </row>
    <row r="4142" ht="15.75" customHeight="1">
      <c r="A4142" s="1"/>
      <c r="B4142" s="1"/>
      <c r="C4142" s="1"/>
      <c r="D4142" s="1"/>
      <c r="E4142" s="1"/>
      <c r="F4142" s="1"/>
      <c r="G4142" s="1"/>
      <c r="H4142" s="1"/>
      <c r="I4142" s="1"/>
      <c r="J4142" s="1"/>
      <c r="K4142" s="1"/>
      <c r="L4142" s="20"/>
      <c r="M4142" s="42" t="str">
        <f t="shared" si="14"/>
        <v/>
      </c>
      <c r="N4142" s="60">
        <f t="shared" si="5"/>
        <v>95</v>
      </c>
      <c r="O4142" s="61">
        <f t="shared" si="15"/>
        <v>-456918278.4</v>
      </c>
      <c r="P4142" s="63">
        <f t="shared" si="16"/>
        <v>22388995642</v>
      </c>
      <c r="Q4142" s="42">
        <f t="shared" si="1"/>
        <v>1</v>
      </c>
      <c r="R4142" s="1"/>
      <c r="S4142" s="1"/>
      <c r="T4142" s="1"/>
    </row>
    <row r="4143" ht="15.75" customHeight="1">
      <c r="A4143" s="1"/>
      <c r="B4143" s="1"/>
      <c r="C4143" s="1"/>
      <c r="D4143" s="1"/>
      <c r="E4143" s="1"/>
      <c r="F4143" s="1"/>
      <c r="G4143" s="1"/>
      <c r="H4143" s="1"/>
      <c r="I4143" s="1"/>
      <c r="J4143" s="1"/>
      <c r="K4143" s="1"/>
      <c r="L4143" s="20"/>
      <c r="M4143" s="42" t="str">
        <f t="shared" si="14"/>
        <v/>
      </c>
      <c r="N4143" s="60">
        <f t="shared" si="5"/>
        <v>78</v>
      </c>
      <c r="O4143" s="61">
        <f t="shared" si="15"/>
        <v>-447779912.8</v>
      </c>
      <c r="P4143" s="63">
        <f t="shared" si="16"/>
        <v>21941215729</v>
      </c>
      <c r="Q4143" s="42">
        <f t="shared" si="1"/>
        <v>2</v>
      </c>
      <c r="R4143" s="1"/>
      <c r="S4143" s="1"/>
      <c r="T4143" s="1"/>
    </row>
    <row r="4144" ht="15.75" customHeight="1">
      <c r="A4144" s="1"/>
      <c r="B4144" s="1"/>
      <c r="C4144" s="1"/>
      <c r="D4144" s="1"/>
      <c r="E4144" s="1"/>
      <c r="F4144" s="1"/>
      <c r="G4144" s="1"/>
      <c r="H4144" s="1"/>
      <c r="I4144" s="1"/>
      <c r="J4144" s="1"/>
      <c r="K4144" s="1"/>
      <c r="L4144" s="20"/>
      <c r="M4144" s="42" t="str">
        <f t="shared" si="14"/>
        <v/>
      </c>
      <c r="N4144" s="60">
        <f t="shared" si="5"/>
        <v>40</v>
      </c>
      <c r="O4144" s="61">
        <f t="shared" si="15"/>
        <v>438824314.6</v>
      </c>
      <c r="P4144" s="63">
        <f t="shared" si="16"/>
        <v>22380040043</v>
      </c>
      <c r="Q4144" s="42">
        <f t="shared" si="1"/>
        <v>0</v>
      </c>
      <c r="R4144" s="1"/>
      <c r="S4144" s="1"/>
      <c r="T4144" s="1"/>
    </row>
    <row r="4145" ht="15.75" customHeight="1">
      <c r="A4145" s="1"/>
      <c r="B4145" s="1"/>
      <c r="C4145" s="1"/>
      <c r="D4145" s="1"/>
      <c r="E4145" s="1"/>
      <c r="F4145" s="1"/>
      <c r="G4145" s="1"/>
      <c r="H4145" s="1"/>
      <c r="I4145" s="1"/>
      <c r="J4145" s="1"/>
      <c r="K4145" s="1"/>
      <c r="L4145" s="20"/>
      <c r="M4145" s="42" t="str">
        <f t="shared" si="14"/>
        <v/>
      </c>
      <c r="N4145" s="60">
        <f t="shared" si="5"/>
        <v>66</v>
      </c>
      <c r="O4145" s="61">
        <f t="shared" si="15"/>
        <v>-447600800.9</v>
      </c>
      <c r="P4145" s="63">
        <f t="shared" si="16"/>
        <v>21932439242</v>
      </c>
      <c r="Q4145" s="42">
        <f t="shared" si="1"/>
        <v>1</v>
      </c>
      <c r="R4145" s="1"/>
      <c r="S4145" s="1"/>
      <c r="T4145" s="1"/>
    </row>
    <row r="4146" ht="15.75" customHeight="1">
      <c r="A4146" s="1"/>
      <c r="B4146" s="1"/>
      <c r="C4146" s="1"/>
      <c r="D4146" s="1"/>
      <c r="E4146" s="1"/>
      <c r="F4146" s="1"/>
      <c r="G4146" s="1"/>
      <c r="H4146" s="1"/>
      <c r="I4146" s="1"/>
      <c r="J4146" s="1"/>
      <c r="K4146" s="1"/>
      <c r="L4146" s="20"/>
      <c r="M4146" s="42" t="str">
        <f t="shared" si="14"/>
        <v/>
      </c>
      <c r="N4146" s="60">
        <f t="shared" si="5"/>
        <v>55</v>
      </c>
      <c r="O4146" s="61">
        <f t="shared" si="15"/>
        <v>438648784.8</v>
      </c>
      <c r="P4146" s="63">
        <f t="shared" si="16"/>
        <v>22371088027</v>
      </c>
      <c r="Q4146" s="42">
        <f t="shared" si="1"/>
        <v>0</v>
      </c>
      <c r="R4146" s="1"/>
      <c r="S4146" s="1"/>
      <c r="T4146" s="1"/>
    </row>
    <row r="4147" ht="15.75" customHeight="1">
      <c r="A4147" s="1"/>
      <c r="B4147" s="1"/>
      <c r="C4147" s="1"/>
      <c r="D4147" s="1"/>
      <c r="E4147" s="1"/>
      <c r="F4147" s="1"/>
      <c r="G4147" s="1"/>
      <c r="H4147" s="1"/>
      <c r="I4147" s="1"/>
      <c r="J4147" s="1"/>
      <c r="K4147" s="1"/>
      <c r="L4147" s="20"/>
      <c r="M4147" s="42" t="str">
        <f t="shared" si="14"/>
        <v/>
      </c>
      <c r="N4147" s="60">
        <f t="shared" si="5"/>
        <v>69</v>
      </c>
      <c r="O4147" s="61">
        <f t="shared" si="15"/>
        <v>-447421760.5</v>
      </c>
      <c r="P4147" s="63">
        <f t="shared" si="16"/>
        <v>21923666267</v>
      </c>
      <c r="Q4147" s="42">
        <f t="shared" si="1"/>
        <v>1</v>
      </c>
      <c r="R4147" s="1"/>
      <c r="S4147" s="1"/>
      <c r="T4147" s="1"/>
    </row>
    <row r="4148" ht="15.75" customHeight="1">
      <c r="A4148" s="1"/>
      <c r="B4148" s="1"/>
      <c r="C4148" s="1"/>
      <c r="D4148" s="1"/>
      <c r="E4148" s="1"/>
      <c r="F4148" s="1"/>
      <c r="G4148" s="1"/>
      <c r="H4148" s="1"/>
      <c r="I4148" s="1"/>
      <c r="J4148" s="1"/>
      <c r="K4148" s="1"/>
      <c r="L4148" s="20"/>
      <c r="M4148" s="42" t="str">
        <f t="shared" si="14"/>
        <v/>
      </c>
      <c r="N4148" s="60">
        <f t="shared" si="5"/>
        <v>32</v>
      </c>
      <c r="O4148" s="61">
        <f t="shared" si="15"/>
        <v>438473325.3</v>
      </c>
      <c r="P4148" s="63">
        <f t="shared" si="16"/>
        <v>22362139592</v>
      </c>
      <c r="Q4148" s="42">
        <f t="shared" si="1"/>
        <v>0</v>
      </c>
      <c r="R4148" s="1"/>
      <c r="S4148" s="1"/>
      <c r="T4148" s="1"/>
    </row>
    <row r="4149" ht="15.75" customHeight="1">
      <c r="A4149" s="1"/>
      <c r="B4149" s="1"/>
      <c r="C4149" s="1"/>
      <c r="D4149" s="1"/>
      <c r="E4149" s="1"/>
      <c r="F4149" s="1"/>
      <c r="G4149" s="1"/>
      <c r="H4149" s="1"/>
      <c r="I4149" s="1"/>
      <c r="J4149" s="1"/>
      <c r="K4149" s="1"/>
      <c r="L4149" s="20"/>
      <c r="M4149" s="42" t="str">
        <f t="shared" si="14"/>
        <v/>
      </c>
      <c r="N4149" s="60">
        <f t="shared" si="5"/>
        <v>91</v>
      </c>
      <c r="O4149" s="61">
        <f t="shared" si="15"/>
        <v>-447242791.8</v>
      </c>
      <c r="P4149" s="63">
        <f t="shared" si="16"/>
        <v>21914896800</v>
      </c>
      <c r="Q4149" s="42">
        <f t="shared" si="1"/>
        <v>1</v>
      </c>
      <c r="R4149" s="1"/>
      <c r="S4149" s="1"/>
      <c r="T4149" s="1"/>
    </row>
    <row r="4150" ht="15.75" customHeight="1">
      <c r="A4150" s="1"/>
      <c r="B4150" s="1"/>
      <c r="C4150" s="1"/>
      <c r="D4150" s="1"/>
      <c r="E4150" s="1"/>
      <c r="F4150" s="1"/>
      <c r="G4150" s="1"/>
      <c r="H4150" s="1"/>
      <c r="I4150" s="1"/>
      <c r="J4150" s="1"/>
      <c r="K4150" s="1"/>
      <c r="L4150" s="20"/>
      <c r="M4150" s="42" t="str">
        <f t="shared" si="14"/>
        <v/>
      </c>
      <c r="N4150" s="60">
        <f t="shared" si="5"/>
        <v>32</v>
      </c>
      <c r="O4150" s="61">
        <f t="shared" si="15"/>
        <v>438297936</v>
      </c>
      <c r="P4150" s="63">
        <f t="shared" si="16"/>
        <v>22353194736</v>
      </c>
      <c r="Q4150" s="42">
        <f t="shared" si="1"/>
        <v>0</v>
      </c>
      <c r="R4150" s="1"/>
      <c r="S4150" s="1"/>
      <c r="T4150" s="1"/>
    </row>
    <row r="4151" ht="15.75" customHeight="1">
      <c r="A4151" s="1"/>
      <c r="B4151" s="1"/>
      <c r="C4151" s="1"/>
      <c r="D4151" s="1"/>
      <c r="E4151" s="1"/>
      <c r="F4151" s="1"/>
      <c r="G4151" s="1"/>
      <c r="H4151" s="1"/>
      <c r="I4151" s="1"/>
      <c r="J4151" s="1"/>
      <c r="K4151" s="1"/>
      <c r="L4151" s="20"/>
      <c r="M4151" s="42" t="str">
        <f t="shared" si="14"/>
        <v/>
      </c>
      <c r="N4151" s="60">
        <f t="shared" si="5"/>
        <v>11</v>
      </c>
      <c r="O4151" s="61">
        <f t="shared" si="15"/>
        <v>447063894.7</v>
      </c>
      <c r="P4151" s="63">
        <f t="shared" si="16"/>
        <v>22800258631</v>
      </c>
      <c r="Q4151" s="42">
        <f t="shared" si="1"/>
        <v>0</v>
      </c>
      <c r="R4151" s="1"/>
      <c r="S4151" s="1"/>
      <c r="T4151" s="1"/>
    </row>
    <row r="4152" ht="15.75" customHeight="1">
      <c r="A4152" s="1"/>
      <c r="B4152" s="1"/>
      <c r="C4152" s="1"/>
      <c r="D4152" s="1"/>
      <c r="E4152" s="1"/>
      <c r="F4152" s="1"/>
      <c r="G4152" s="1"/>
      <c r="H4152" s="1"/>
      <c r="I4152" s="1"/>
      <c r="J4152" s="1"/>
      <c r="K4152" s="1"/>
      <c r="L4152" s="20"/>
      <c r="M4152" s="42" t="str">
        <f t="shared" si="14"/>
        <v/>
      </c>
      <c r="N4152" s="60">
        <f t="shared" si="5"/>
        <v>47</v>
      </c>
      <c r="O4152" s="61">
        <f t="shared" si="15"/>
        <v>456005172.6</v>
      </c>
      <c r="P4152" s="63">
        <f t="shared" si="16"/>
        <v>23256263804</v>
      </c>
      <c r="Q4152" s="42">
        <f t="shared" si="1"/>
        <v>0</v>
      </c>
      <c r="R4152" s="1"/>
      <c r="S4152" s="1"/>
      <c r="T4152" s="1"/>
    </row>
    <row r="4153" ht="15.75" customHeight="1">
      <c r="A4153" s="1"/>
      <c r="B4153" s="1"/>
      <c r="C4153" s="1"/>
      <c r="D4153" s="1"/>
      <c r="E4153" s="1"/>
      <c r="F4153" s="1"/>
      <c r="G4153" s="1"/>
      <c r="H4153" s="1"/>
      <c r="I4153" s="1"/>
      <c r="J4153" s="1"/>
      <c r="K4153" s="1"/>
      <c r="L4153" s="20"/>
      <c r="M4153" s="42" t="str">
        <f t="shared" si="14"/>
        <v/>
      </c>
      <c r="N4153" s="60">
        <f t="shared" si="5"/>
        <v>24</v>
      </c>
      <c r="O4153" s="61">
        <f t="shared" si="15"/>
        <v>465125276.1</v>
      </c>
      <c r="P4153" s="63">
        <f t="shared" si="16"/>
        <v>23721389080</v>
      </c>
      <c r="Q4153" s="42">
        <f t="shared" si="1"/>
        <v>0</v>
      </c>
      <c r="R4153" s="1"/>
      <c r="S4153" s="1"/>
      <c r="T4153" s="1"/>
    </row>
    <row r="4154" ht="15.75" customHeight="1">
      <c r="A4154" s="1"/>
      <c r="B4154" s="1"/>
      <c r="C4154" s="1"/>
      <c r="D4154" s="1"/>
      <c r="E4154" s="1"/>
      <c r="F4154" s="1"/>
      <c r="G4154" s="1"/>
      <c r="H4154" s="1"/>
      <c r="I4154" s="1"/>
      <c r="J4154" s="1"/>
      <c r="K4154" s="1"/>
      <c r="L4154" s="20"/>
      <c r="M4154" s="42" t="str">
        <f t="shared" si="14"/>
        <v/>
      </c>
      <c r="N4154" s="60">
        <f t="shared" si="5"/>
        <v>40</v>
      </c>
      <c r="O4154" s="61">
        <f t="shared" si="15"/>
        <v>474427781.6</v>
      </c>
      <c r="P4154" s="63">
        <f t="shared" si="16"/>
        <v>24195816861</v>
      </c>
      <c r="Q4154" s="42">
        <f t="shared" si="1"/>
        <v>0</v>
      </c>
      <c r="R4154" s="1"/>
      <c r="S4154" s="1"/>
      <c r="T4154" s="1"/>
    </row>
    <row r="4155" ht="15.75" customHeight="1">
      <c r="A4155" s="1"/>
      <c r="B4155" s="1"/>
      <c r="C4155" s="1"/>
      <c r="D4155" s="1"/>
      <c r="E4155" s="1"/>
      <c r="F4155" s="1"/>
      <c r="G4155" s="1"/>
      <c r="H4155" s="1"/>
      <c r="I4155" s="1"/>
      <c r="J4155" s="1"/>
      <c r="K4155" s="1"/>
      <c r="L4155" s="20"/>
      <c r="M4155" s="42" t="str">
        <f t="shared" si="14"/>
        <v/>
      </c>
      <c r="N4155" s="60">
        <f t="shared" si="5"/>
        <v>32</v>
      </c>
      <c r="O4155" s="61">
        <f t="shared" si="15"/>
        <v>483916337.2</v>
      </c>
      <c r="P4155" s="63">
        <f t="shared" si="16"/>
        <v>24679733199</v>
      </c>
      <c r="Q4155" s="42">
        <f t="shared" si="1"/>
        <v>0</v>
      </c>
      <c r="R4155" s="1"/>
      <c r="S4155" s="1"/>
      <c r="T4155" s="1"/>
    </row>
    <row r="4156" ht="15.75" customHeight="1">
      <c r="A4156" s="1"/>
      <c r="B4156" s="1"/>
      <c r="C4156" s="1"/>
      <c r="D4156" s="1"/>
      <c r="E4156" s="1"/>
      <c r="F4156" s="1"/>
      <c r="G4156" s="1"/>
      <c r="H4156" s="1"/>
      <c r="I4156" s="1"/>
      <c r="J4156" s="1"/>
      <c r="K4156" s="1"/>
      <c r="L4156" s="20"/>
      <c r="M4156" s="42" t="str">
        <f t="shared" si="14"/>
        <v/>
      </c>
      <c r="N4156" s="60">
        <f t="shared" si="5"/>
        <v>75</v>
      </c>
      <c r="O4156" s="61">
        <f t="shared" si="15"/>
        <v>-493594664</v>
      </c>
      <c r="P4156" s="63">
        <f t="shared" si="16"/>
        <v>24186138535</v>
      </c>
      <c r="Q4156" s="42">
        <f t="shared" si="1"/>
        <v>1</v>
      </c>
      <c r="R4156" s="1"/>
      <c r="S4156" s="1"/>
      <c r="T4156" s="1"/>
    </row>
    <row r="4157" ht="15.75" customHeight="1">
      <c r="A4157" s="1"/>
      <c r="B4157" s="1"/>
      <c r="C4157" s="1"/>
      <c r="D4157" s="1"/>
      <c r="E4157" s="1"/>
      <c r="F4157" s="1"/>
      <c r="G4157" s="1"/>
      <c r="H4157" s="1"/>
      <c r="I4157" s="1"/>
      <c r="J4157" s="1"/>
      <c r="K4157" s="1"/>
      <c r="L4157" s="20"/>
      <c r="M4157" s="42" t="str">
        <f t="shared" si="14"/>
        <v/>
      </c>
      <c r="N4157" s="60">
        <f t="shared" si="5"/>
        <v>100</v>
      </c>
      <c r="O4157" s="61">
        <f t="shared" si="15"/>
        <v>-483722770.7</v>
      </c>
      <c r="P4157" s="63">
        <f t="shared" si="16"/>
        <v>23702415764</v>
      </c>
      <c r="Q4157" s="42">
        <f t="shared" si="1"/>
        <v>2</v>
      </c>
      <c r="R4157" s="1"/>
      <c r="S4157" s="1"/>
      <c r="T4157" s="1"/>
    </row>
    <row r="4158" ht="15.75" customHeight="1">
      <c r="A4158" s="1"/>
      <c r="B4158" s="1"/>
      <c r="C4158" s="1"/>
      <c r="D4158" s="1"/>
      <c r="E4158" s="1"/>
      <c r="F4158" s="1"/>
      <c r="G4158" s="1"/>
      <c r="H4158" s="1"/>
      <c r="I4158" s="1"/>
      <c r="J4158" s="1"/>
      <c r="K4158" s="1"/>
      <c r="L4158" s="20"/>
      <c r="M4158" s="42" t="str">
        <f t="shared" si="14"/>
        <v/>
      </c>
      <c r="N4158" s="60">
        <f t="shared" si="5"/>
        <v>29</v>
      </c>
      <c r="O4158" s="61">
        <f t="shared" si="15"/>
        <v>474048315.3</v>
      </c>
      <c r="P4158" s="63">
        <f t="shared" si="16"/>
        <v>24176464079</v>
      </c>
      <c r="Q4158" s="42">
        <f t="shared" si="1"/>
        <v>0</v>
      </c>
      <c r="R4158" s="1"/>
      <c r="S4158" s="1"/>
      <c r="T4158" s="1"/>
    </row>
    <row r="4159" ht="15.75" customHeight="1">
      <c r="A4159" s="1"/>
      <c r="B4159" s="1"/>
      <c r="C4159" s="1"/>
      <c r="D4159" s="1"/>
      <c r="E4159" s="1"/>
      <c r="F4159" s="1"/>
      <c r="G4159" s="1"/>
      <c r="H4159" s="1"/>
      <c r="I4159" s="1"/>
      <c r="J4159" s="1"/>
      <c r="K4159" s="1"/>
      <c r="L4159" s="20"/>
      <c r="M4159" s="42" t="str">
        <f t="shared" si="14"/>
        <v/>
      </c>
      <c r="N4159" s="60">
        <f t="shared" si="5"/>
        <v>89</v>
      </c>
      <c r="O4159" s="61">
        <f t="shared" si="15"/>
        <v>-483529281.6</v>
      </c>
      <c r="P4159" s="63">
        <f t="shared" si="16"/>
        <v>23692934798</v>
      </c>
      <c r="Q4159" s="42">
        <f t="shared" si="1"/>
        <v>1</v>
      </c>
      <c r="R4159" s="1"/>
      <c r="S4159" s="1"/>
      <c r="T4159" s="1"/>
    </row>
    <row r="4160" ht="15.75" customHeight="1">
      <c r="A4160" s="1"/>
      <c r="B4160" s="1"/>
      <c r="C4160" s="1"/>
      <c r="D4160" s="1"/>
      <c r="E4160" s="1"/>
      <c r="F4160" s="1"/>
      <c r="G4160" s="1"/>
      <c r="H4160" s="1"/>
      <c r="I4160" s="1"/>
      <c r="J4160" s="1"/>
      <c r="K4160" s="1"/>
      <c r="L4160" s="20"/>
      <c r="M4160" s="42" t="str">
        <f t="shared" si="14"/>
        <v/>
      </c>
      <c r="N4160" s="60">
        <f t="shared" si="5"/>
        <v>91</v>
      </c>
      <c r="O4160" s="61">
        <f t="shared" si="15"/>
        <v>-473858696</v>
      </c>
      <c r="P4160" s="63">
        <f t="shared" si="16"/>
        <v>23219076102</v>
      </c>
      <c r="Q4160" s="42">
        <f t="shared" si="1"/>
        <v>2</v>
      </c>
      <c r="R4160" s="1"/>
      <c r="S4160" s="1"/>
      <c r="T4160" s="1"/>
    </row>
    <row r="4161" ht="15.75" customHeight="1">
      <c r="A4161" s="1"/>
      <c r="B4161" s="1"/>
      <c r="C4161" s="1"/>
      <c r="D4161" s="1"/>
      <c r="E4161" s="1"/>
      <c r="F4161" s="1"/>
      <c r="G4161" s="1"/>
      <c r="H4161" s="1"/>
      <c r="I4161" s="1"/>
      <c r="J4161" s="1"/>
      <c r="K4161" s="1"/>
      <c r="L4161" s="20"/>
      <c r="M4161" s="42" t="str">
        <f t="shared" si="14"/>
        <v/>
      </c>
      <c r="N4161" s="60">
        <f t="shared" si="5"/>
        <v>84</v>
      </c>
      <c r="O4161" s="61">
        <f t="shared" si="15"/>
        <v>-464381522</v>
      </c>
      <c r="P4161" s="63">
        <f t="shared" si="16"/>
        <v>22754694580</v>
      </c>
      <c r="Q4161" s="42">
        <f t="shared" si="1"/>
        <v>3</v>
      </c>
      <c r="R4161" s="1"/>
      <c r="S4161" s="1"/>
      <c r="T4161" s="1"/>
    </row>
    <row r="4162" ht="15.75" customHeight="1">
      <c r="A4162" s="1"/>
      <c r="B4162" s="1"/>
      <c r="C4162" s="1"/>
      <c r="D4162" s="1"/>
      <c r="E4162" s="1"/>
      <c r="F4162" s="1"/>
      <c r="G4162" s="1"/>
      <c r="H4162" s="1"/>
      <c r="I4162" s="1"/>
      <c r="J4162" s="1"/>
      <c r="K4162" s="1"/>
      <c r="L4162" s="20"/>
      <c r="M4162" s="42" t="str">
        <f t="shared" si="14"/>
        <v/>
      </c>
      <c r="N4162" s="60">
        <f t="shared" si="5"/>
        <v>76</v>
      </c>
      <c r="O4162" s="61">
        <f t="shared" si="15"/>
        <v>-455093891.6</v>
      </c>
      <c r="P4162" s="63">
        <f t="shared" si="16"/>
        <v>22299600688</v>
      </c>
      <c r="Q4162" s="42">
        <f t="shared" si="1"/>
        <v>4</v>
      </c>
      <c r="R4162" s="1"/>
      <c r="S4162" s="1"/>
      <c r="T4162" s="1"/>
    </row>
    <row r="4163" ht="15.75" customHeight="1">
      <c r="A4163" s="1"/>
      <c r="B4163" s="1"/>
      <c r="C4163" s="1"/>
      <c r="D4163" s="1"/>
      <c r="E4163" s="1"/>
      <c r="F4163" s="1"/>
      <c r="G4163" s="1"/>
      <c r="H4163" s="1"/>
      <c r="I4163" s="1"/>
      <c r="J4163" s="1"/>
      <c r="K4163" s="1"/>
      <c r="L4163" s="20"/>
      <c r="M4163" s="42" t="str">
        <f t="shared" si="14"/>
        <v/>
      </c>
      <c r="N4163" s="60">
        <f t="shared" si="5"/>
        <v>29</v>
      </c>
      <c r="O4163" s="61">
        <f t="shared" si="15"/>
        <v>445992013.8</v>
      </c>
      <c r="P4163" s="63">
        <f t="shared" si="16"/>
        <v>22745592702</v>
      </c>
      <c r="Q4163" s="42">
        <f t="shared" si="1"/>
        <v>0</v>
      </c>
      <c r="R4163" s="1"/>
      <c r="S4163" s="1"/>
      <c r="T4163" s="1"/>
    </row>
    <row r="4164" ht="15.75" customHeight="1">
      <c r="A4164" s="1"/>
      <c r="B4164" s="1"/>
      <c r="C4164" s="1"/>
      <c r="D4164" s="1"/>
      <c r="E4164" s="1"/>
      <c r="F4164" s="1"/>
      <c r="G4164" s="1"/>
      <c r="H4164" s="1"/>
      <c r="I4164" s="1"/>
      <c r="J4164" s="1"/>
      <c r="K4164" s="1"/>
      <c r="L4164" s="20"/>
      <c r="M4164" s="42" t="str">
        <f t="shared" si="14"/>
        <v/>
      </c>
      <c r="N4164" s="60">
        <f t="shared" si="5"/>
        <v>41</v>
      </c>
      <c r="O4164" s="61">
        <f t="shared" si="15"/>
        <v>454911854</v>
      </c>
      <c r="P4164" s="63">
        <f t="shared" si="16"/>
        <v>23200504556</v>
      </c>
      <c r="Q4164" s="42">
        <f t="shared" si="1"/>
        <v>0</v>
      </c>
      <c r="R4164" s="1"/>
      <c r="S4164" s="1"/>
      <c r="T4164" s="1"/>
    </row>
    <row r="4165" ht="15.75" customHeight="1">
      <c r="A4165" s="1"/>
      <c r="B4165" s="1"/>
      <c r="C4165" s="1"/>
      <c r="D4165" s="1"/>
      <c r="E4165" s="1"/>
      <c r="F4165" s="1"/>
      <c r="G4165" s="1"/>
      <c r="H4165" s="1"/>
      <c r="I4165" s="1"/>
      <c r="J4165" s="1"/>
      <c r="K4165" s="1"/>
      <c r="L4165" s="20"/>
      <c r="M4165" s="42" t="str">
        <f t="shared" si="14"/>
        <v/>
      </c>
      <c r="N4165" s="60">
        <f t="shared" si="5"/>
        <v>35</v>
      </c>
      <c r="O4165" s="61">
        <f t="shared" si="15"/>
        <v>464010091.1</v>
      </c>
      <c r="P4165" s="63">
        <f t="shared" si="16"/>
        <v>23664514647</v>
      </c>
      <c r="Q4165" s="42">
        <f t="shared" si="1"/>
        <v>0</v>
      </c>
      <c r="R4165" s="1"/>
      <c r="S4165" s="1"/>
      <c r="T4165" s="1"/>
    </row>
    <row r="4166" ht="15.75" customHeight="1">
      <c r="A4166" s="1"/>
      <c r="B4166" s="1"/>
      <c r="C4166" s="1"/>
      <c r="D4166" s="1"/>
      <c r="E4166" s="1"/>
      <c r="F4166" s="1"/>
      <c r="G4166" s="1"/>
      <c r="H4166" s="1"/>
      <c r="I4166" s="1"/>
      <c r="J4166" s="1"/>
      <c r="K4166" s="1"/>
      <c r="L4166" s="20"/>
      <c r="M4166" s="42" t="str">
        <f t="shared" si="14"/>
        <v/>
      </c>
      <c r="N4166" s="60">
        <f t="shared" si="5"/>
        <v>47</v>
      </c>
      <c r="O4166" s="61">
        <f t="shared" si="15"/>
        <v>473290292.9</v>
      </c>
      <c r="P4166" s="63">
        <f t="shared" si="16"/>
        <v>24137804940</v>
      </c>
      <c r="Q4166" s="42">
        <f t="shared" si="1"/>
        <v>0</v>
      </c>
      <c r="R4166" s="1"/>
      <c r="S4166" s="1"/>
      <c r="T4166" s="1"/>
    </row>
    <row r="4167" ht="15.75" customHeight="1">
      <c r="A4167" s="1"/>
      <c r="B4167" s="1"/>
      <c r="C4167" s="1"/>
      <c r="D4167" s="1"/>
      <c r="E4167" s="1"/>
      <c r="F4167" s="1"/>
      <c r="G4167" s="1"/>
      <c r="H4167" s="1"/>
      <c r="I4167" s="1"/>
      <c r="J4167" s="1"/>
      <c r="K4167" s="1"/>
      <c r="L4167" s="20"/>
      <c r="M4167" s="42" t="str">
        <f t="shared" si="14"/>
        <v/>
      </c>
      <c r="N4167" s="60">
        <f t="shared" si="5"/>
        <v>64</v>
      </c>
      <c r="O4167" s="61">
        <f t="shared" si="15"/>
        <v>-482756098.8</v>
      </c>
      <c r="P4167" s="63">
        <f t="shared" si="16"/>
        <v>23655048841</v>
      </c>
      <c r="Q4167" s="42">
        <f t="shared" si="1"/>
        <v>1</v>
      </c>
      <c r="R4167" s="1"/>
      <c r="S4167" s="1"/>
      <c r="T4167" s="1"/>
    </row>
    <row r="4168" ht="15.75" customHeight="1">
      <c r="A4168" s="1"/>
      <c r="B4168" s="1"/>
      <c r="C4168" s="1"/>
      <c r="D4168" s="1"/>
      <c r="E4168" s="1"/>
      <c r="F4168" s="1"/>
      <c r="G4168" s="1"/>
      <c r="H4168" s="1"/>
      <c r="I4168" s="1"/>
      <c r="J4168" s="1"/>
      <c r="K4168" s="1"/>
      <c r="L4168" s="20"/>
      <c r="M4168" s="42" t="str">
        <f t="shared" si="14"/>
        <v/>
      </c>
      <c r="N4168" s="60">
        <f t="shared" si="5"/>
        <v>81</v>
      </c>
      <c r="O4168" s="61">
        <f t="shared" si="15"/>
        <v>-473100976.8</v>
      </c>
      <c r="P4168" s="63">
        <f t="shared" si="16"/>
        <v>23181947864</v>
      </c>
      <c r="Q4168" s="42">
        <f t="shared" si="1"/>
        <v>2</v>
      </c>
      <c r="R4168" s="1"/>
      <c r="S4168" s="1"/>
      <c r="T4168" s="1"/>
    </row>
    <row r="4169" ht="15.75" customHeight="1">
      <c r="A4169" s="1"/>
      <c r="B4169" s="1"/>
      <c r="C4169" s="1"/>
      <c r="D4169" s="1"/>
      <c r="E4169" s="1"/>
      <c r="F4169" s="1"/>
      <c r="G4169" s="1"/>
      <c r="H4169" s="1"/>
      <c r="I4169" s="1"/>
      <c r="J4169" s="1"/>
      <c r="K4169" s="1"/>
      <c r="L4169" s="20"/>
      <c r="M4169" s="42" t="str">
        <f t="shared" si="14"/>
        <v/>
      </c>
      <c r="N4169" s="60">
        <f t="shared" si="5"/>
        <v>57</v>
      </c>
      <c r="O4169" s="61">
        <f t="shared" si="15"/>
        <v>463638957.3</v>
      </c>
      <c r="P4169" s="63">
        <f t="shared" si="16"/>
        <v>23645586821</v>
      </c>
      <c r="Q4169" s="42">
        <f t="shared" si="1"/>
        <v>0</v>
      </c>
      <c r="R4169" s="1"/>
      <c r="S4169" s="1"/>
      <c r="T4169" s="1"/>
    </row>
    <row r="4170" ht="15.75" customHeight="1">
      <c r="A4170" s="1"/>
      <c r="B4170" s="1"/>
      <c r="C4170" s="1"/>
      <c r="D4170" s="1"/>
      <c r="E4170" s="1"/>
      <c r="F4170" s="1"/>
      <c r="G4170" s="1"/>
      <c r="H4170" s="1"/>
      <c r="I4170" s="1"/>
      <c r="J4170" s="1"/>
      <c r="K4170" s="1"/>
      <c r="L4170" s="20"/>
      <c r="M4170" s="42" t="str">
        <f t="shared" si="14"/>
        <v/>
      </c>
      <c r="N4170" s="60">
        <f t="shared" si="5"/>
        <v>84</v>
      </c>
      <c r="O4170" s="61">
        <f t="shared" si="15"/>
        <v>-472911736.4</v>
      </c>
      <c r="P4170" s="63">
        <f t="shared" si="16"/>
        <v>23172675085</v>
      </c>
      <c r="Q4170" s="42">
        <f t="shared" si="1"/>
        <v>1</v>
      </c>
      <c r="R4170" s="1"/>
      <c r="S4170" s="1"/>
      <c r="T4170" s="1"/>
    </row>
    <row r="4171" ht="15.75" customHeight="1">
      <c r="A4171" s="1"/>
      <c r="B4171" s="1"/>
      <c r="C4171" s="1"/>
      <c r="D4171" s="1"/>
      <c r="E4171" s="1"/>
      <c r="F4171" s="1"/>
      <c r="G4171" s="1"/>
      <c r="H4171" s="1"/>
      <c r="I4171" s="1"/>
      <c r="J4171" s="1"/>
      <c r="K4171" s="1"/>
      <c r="L4171" s="20"/>
      <c r="M4171" s="42" t="str">
        <f t="shared" si="14"/>
        <v/>
      </c>
      <c r="N4171" s="60">
        <f t="shared" si="5"/>
        <v>44</v>
      </c>
      <c r="O4171" s="61">
        <f t="shared" si="15"/>
        <v>463453501.7</v>
      </c>
      <c r="P4171" s="63">
        <f t="shared" si="16"/>
        <v>23636128587</v>
      </c>
      <c r="Q4171" s="42">
        <f t="shared" si="1"/>
        <v>0</v>
      </c>
      <c r="R4171" s="1"/>
      <c r="S4171" s="1"/>
      <c r="T4171" s="1"/>
    </row>
    <row r="4172" ht="15.75" customHeight="1">
      <c r="A4172" s="1"/>
      <c r="B4172" s="1"/>
      <c r="C4172" s="1"/>
      <c r="D4172" s="1"/>
      <c r="E4172" s="1"/>
      <c r="F4172" s="1"/>
      <c r="G4172" s="1"/>
      <c r="H4172" s="1"/>
      <c r="I4172" s="1"/>
      <c r="J4172" s="1"/>
      <c r="K4172" s="1"/>
      <c r="L4172" s="20"/>
      <c r="M4172" s="42" t="str">
        <f t="shared" si="14"/>
        <v/>
      </c>
      <c r="N4172" s="60">
        <f t="shared" si="5"/>
        <v>81</v>
      </c>
      <c r="O4172" s="61">
        <f t="shared" si="15"/>
        <v>-472722571.7</v>
      </c>
      <c r="P4172" s="63">
        <f t="shared" si="16"/>
        <v>23163406015</v>
      </c>
      <c r="Q4172" s="42">
        <f t="shared" si="1"/>
        <v>1</v>
      </c>
      <c r="R4172" s="1"/>
      <c r="S4172" s="1"/>
      <c r="T4172" s="1"/>
    </row>
    <row r="4173" ht="15.75" customHeight="1">
      <c r="A4173" s="1"/>
      <c r="B4173" s="1"/>
      <c r="C4173" s="1"/>
      <c r="D4173" s="1"/>
      <c r="E4173" s="1"/>
      <c r="F4173" s="1"/>
      <c r="G4173" s="1"/>
      <c r="H4173" s="1"/>
      <c r="I4173" s="1"/>
      <c r="J4173" s="1"/>
      <c r="K4173" s="1"/>
      <c r="L4173" s="20"/>
      <c r="M4173" s="42" t="str">
        <f t="shared" si="14"/>
        <v/>
      </c>
      <c r="N4173" s="60">
        <f t="shared" si="5"/>
        <v>88</v>
      </c>
      <c r="O4173" s="61">
        <f t="shared" si="15"/>
        <v>-463268120.3</v>
      </c>
      <c r="P4173" s="63">
        <f t="shared" si="16"/>
        <v>22700137895</v>
      </c>
      <c r="Q4173" s="42">
        <f t="shared" si="1"/>
        <v>2</v>
      </c>
      <c r="R4173" s="1"/>
      <c r="S4173" s="1"/>
      <c r="T4173" s="1"/>
    </row>
    <row r="4174" ht="15.75" customHeight="1">
      <c r="A4174" s="1"/>
      <c r="B4174" s="1"/>
      <c r="C4174" s="1"/>
      <c r="D4174" s="1"/>
      <c r="E4174" s="1"/>
      <c r="F4174" s="1"/>
      <c r="G4174" s="1"/>
      <c r="H4174" s="1"/>
      <c r="I4174" s="1"/>
      <c r="J4174" s="1"/>
      <c r="K4174" s="1"/>
      <c r="L4174" s="20"/>
      <c r="M4174" s="42" t="str">
        <f t="shared" si="14"/>
        <v/>
      </c>
      <c r="N4174" s="60">
        <f t="shared" si="5"/>
        <v>93</v>
      </c>
      <c r="O4174" s="61">
        <f t="shared" si="15"/>
        <v>-454002757.9</v>
      </c>
      <c r="P4174" s="63">
        <f t="shared" si="16"/>
        <v>22246135137</v>
      </c>
      <c r="Q4174" s="42">
        <f t="shared" si="1"/>
        <v>3</v>
      </c>
      <c r="R4174" s="1"/>
      <c r="S4174" s="1"/>
      <c r="T4174" s="1"/>
    </row>
    <row r="4175" ht="15.75" customHeight="1">
      <c r="A4175" s="1"/>
      <c r="B4175" s="1"/>
      <c r="C4175" s="1"/>
      <c r="D4175" s="1"/>
      <c r="E4175" s="1"/>
      <c r="F4175" s="1"/>
      <c r="G4175" s="1"/>
      <c r="H4175" s="1"/>
      <c r="I4175" s="1"/>
      <c r="J4175" s="1"/>
      <c r="K4175" s="1"/>
      <c r="L4175" s="20"/>
      <c r="M4175" s="42" t="str">
        <f t="shared" si="14"/>
        <v/>
      </c>
      <c r="N4175" s="60">
        <f t="shared" si="5"/>
        <v>44</v>
      </c>
      <c r="O4175" s="61">
        <f t="shared" si="15"/>
        <v>444922702.7</v>
      </c>
      <c r="P4175" s="63">
        <f t="shared" si="16"/>
        <v>22691057840</v>
      </c>
      <c r="Q4175" s="42">
        <f t="shared" si="1"/>
        <v>0</v>
      </c>
      <c r="R4175" s="1"/>
      <c r="S4175" s="1"/>
      <c r="T4175" s="1"/>
    </row>
    <row r="4176" ht="15.75" customHeight="1">
      <c r="A4176" s="1"/>
      <c r="B4176" s="1"/>
      <c r="C4176" s="1"/>
      <c r="D4176" s="1"/>
      <c r="E4176" s="1"/>
      <c r="F4176" s="1"/>
      <c r="G4176" s="1"/>
      <c r="H4176" s="1"/>
      <c r="I4176" s="1"/>
      <c r="J4176" s="1"/>
      <c r="K4176" s="1"/>
      <c r="L4176" s="20"/>
      <c r="M4176" s="42" t="str">
        <f t="shared" si="14"/>
        <v/>
      </c>
      <c r="N4176" s="60">
        <f t="shared" si="5"/>
        <v>39</v>
      </c>
      <c r="O4176" s="61">
        <f t="shared" si="15"/>
        <v>453821156.8</v>
      </c>
      <c r="P4176" s="63">
        <f t="shared" si="16"/>
        <v>23144878996</v>
      </c>
      <c r="Q4176" s="42">
        <f t="shared" si="1"/>
        <v>0</v>
      </c>
      <c r="R4176" s="1"/>
      <c r="S4176" s="1"/>
      <c r="T4176" s="1"/>
    </row>
    <row r="4177" ht="15.75" customHeight="1">
      <c r="A4177" s="1"/>
      <c r="B4177" s="1"/>
      <c r="C4177" s="1"/>
      <c r="D4177" s="1"/>
      <c r="E4177" s="1"/>
      <c r="F4177" s="1"/>
      <c r="G4177" s="1"/>
      <c r="H4177" s="1"/>
      <c r="I4177" s="1"/>
      <c r="J4177" s="1"/>
      <c r="K4177" s="1"/>
      <c r="L4177" s="20"/>
      <c r="M4177" s="42" t="str">
        <f t="shared" si="14"/>
        <v/>
      </c>
      <c r="N4177" s="60">
        <f t="shared" si="5"/>
        <v>20</v>
      </c>
      <c r="O4177" s="61">
        <f t="shared" si="15"/>
        <v>462897579.9</v>
      </c>
      <c r="P4177" s="63">
        <f t="shared" si="16"/>
        <v>23607776576</v>
      </c>
      <c r="Q4177" s="42">
        <f t="shared" si="1"/>
        <v>0</v>
      </c>
      <c r="R4177" s="1"/>
      <c r="S4177" s="1"/>
      <c r="T4177" s="1"/>
    </row>
    <row r="4178" ht="15.75" customHeight="1">
      <c r="A4178" s="1"/>
      <c r="B4178" s="1"/>
      <c r="C4178" s="1"/>
      <c r="D4178" s="1"/>
      <c r="E4178" s="1"/>
      <c r="F4178" s="1"/>
      <c r="G4178" s="1"/>
      <c r="H4178" s="1"/>
      <c r="I4178" s="1"/>
      <c r="J4178" s="1"/>
      <c r="K4178" s="1"/>
      <c r="L4178" s="20"/>
      <c r="M4178" s="42" t="str">
        <f t="shared" si="14"/>
        <v/>
      </c>
      <c r="N4178" s="60">
        <f t="shared" si="5"/>
        <v>39</v>
      </c>
      <c r="O4178" s="61">
        <f t="shared" si="15"/>
        <v>472155531.5</v>
      </c>
      <c r="P4178" s="63">
        <f t="shared" si="16"/>
        <v>24079932108</v>
      </c>
      <c r="Q4178" s="42">
        <f t="shared" si="1"/>
        <v>0</v>
      </c>
      <c r="R4178" s="1"/>
      <c r="S4178" s="1"/>
      <c r="T4178" s="1"/>
    </row>
    <row r="4179" ht="15.75" customHeight="1">
      <c r="A4179" s="1"/>
      <c r="B4179" s="1"/>
      <c r="C4179" s="1"/>
      <c r="D4179" s="1"/>
      <c r="E4179" s="1"/>
      <c r="F4179" s="1"/>
      <c r="G4179" s="1"/>
      <c r="H4179" s="1"/>
      <c r="I4179" s="1"/>
      <c r="J4179" s="1"/>
      <c r="K4179" s="1"/>
      <c r="L4179" s="20"/>
      <c r="M4179" s="42" t="str">
        <f t="shared" si="14"/>
        <v/>
      </c>
      <c r="N4179" s="60">
        <f t="shared" si="5"/>
        <v>8</v>
      </c>
      <c r="O4179" s="61">
        <f t="shared" si="15"/>
        <v>481598642.2</v>
      </c>
      <c r="P4179" s="63">
        <f t="shared" si="16"/>
        <v>24561530750</v>
      </c>
      <c r="Q4179" s="42">
        <f t="shared" si="1"/>
        <v>0</v>
      </c>
      <c r="R4179" s="1"/>
      <c r="S4179" s="1"/>
      <c r="T4179" s="1"/>
    </row>
    <row r="4180" ht="15.75" customHeight="1">
      <c r="A4180" s="1"/>
      <c r="B4180" s="1"/>
      <c r="C4180" s="1"/>
      <c r="D4180" s="1"/>
      <c r="E4180" s="1"/>
      <c r="F4180" s="1"/>
      <c r="G4180" s="1"/>
      <c r="H4180" s="1"/>
      <c r="I4180" s="1"/>
      <c r="J4180" s="1"/>
      <c r="K4180" s="1"/>
      <c r="L4180" s="20"/>
      <c r="M4180" s="42" t="str">
        <f t="shared" si="14"/>
        <v/>
      </c>
      <c r="N4180" s="60">
        <f t="shared" si="5"/>
        <v>84</v>
      </c>
      <c r="O4180" s="61">
        <f t="shared" si="15"/>
        <v>-491230615</v>
      </c>
      <c r="P4180" s="63">
        <f t="shared" si="16"/>
        <v>24070300135</v>
      </c>
      <c r="Q4180" s="42">
        <f t="shared" si="1"/>
        <v>1</v>
      </c>
      <c r="R4180" s="1"/>
      <c r="S4180" s="1"/>
      <c r="T4180" s="1"/>
    </row>
    <row r="4181" ht="15.75" customHeight="1">
      <c r="A4181" s="1"/>
      <c r="B4181" s="1"/>
      <c r="C4181" s="1"/>
      <c r="D4181" s="1"/>
      <c r="E4181" s="1"/>
      <c r="F4181" s="1"/>
      <c r="G4181" s="1"/>
      <c r="H4181" s="1"/>
      <c r="I4181" s="1"/>
      <c r="J4181" s="1"/>
      <c r="K4181" s="1"/>
      <c r="L4181" s="20"/>
      <c r="M4181" s="42" t="str">
        <f t="shared" si="14"/>
        <v/>
      </c>
      <c r="N4181" s="60">
        <f t="shared" si="5"/>
        <v>66</v>
      </c>
      <c r="O4181" s="61">
        <f t="shared" si="15"/>
        <v>-481406002.7</v>
      </c>
      <c r="P4181" s="63">
        <f t="shared" si="16"/>
        <v>23588894132</v>
      </c>
      <c r="Q4181" s="42">
        <f t="shared" si="1"/>
        <v>2</v>
      </c>
      <c r="R4181" s="1"/>
      <c r="S4181" s="1"/>
      <c r="T4181" s="1"/>
    </row>
    <row r="4182" ht="15.75" customHeight="1">
      <c r="A4182" s="1"/>
      <c r="B4182" s="1"/>
      <c r="C4182" s="1"/>
      <c r="D4182" s="1"/>
      <c r="E4182" s="1"/>
      <c r="F4182" s="1"/>
      <c r="G4182" s="1"/>
      <c r="H4182" s="1"/>
      <c r="I4182" s="1"/>
      <c r="J4182" s="1"/>
      <c r="K4182" s="1"/>
      <c r="L4182" s="20"/>
      <c r="M4182" s="42" t="str">
        <f t="shared" si="14"/>
        <v/>
      </c>
      <c r="N4182" s="60">
        <f t="shared" si="5"/>
        <v>20</v>
      </c>
      <c r="O4182" s="61">
        <f t="shared" si="15"/>
        <v>471777882.6</v>
      </c>
      <c r="P4182" s="63">
        <f t="shared" si="16"/>
        <v>24060672015</v>
      </c>
      <c r="Q4182" s="42">
        <f t="shared" si="1"/>
        <v>0</v>
      </c>
      <c r="R4182" s="1"/>
      <c r="S4182" s="1"/>
      <c r="T4182" s="1"/>
    </row>
    <row r="4183" ht="15.75" customHeight="1">
      <c r="A4183" s="1"/>
      <c r="B4183" s="1"/>
      <c r="C4183" s="1"/>
      <c r="D4183" s="1"/>
      <c r="E4183" s="1"/>
      <c r="F4183" s="1"/>
      <c r="G4183" s="1"/>
      <c r="H4183" s="1"/>
      <c r="I4183" s="1"/>
      <c r="J4183" s="1"/>
      <c r="K4183" s="1"/>
      <c r="L4183" s="20"/>
      <c r="M4183" s="42" t="str">
        <f t="shared" si="14"/>
        <v/>
      </c>
      <c r="N4183" s="60">
        <f t="shared" si="5"/>
        <v>17</v>
      </c>
      <c r="O4183" s="61">
        <f t="shared" si="15"/>
        <v>481213440.3</v>
      </c>
      <c r="P4183" s="63">
        <f t="shared" si="16"/>
        <v>24541885455</v>
      </c>
      <c r="Q4183" s="42">
        <f t="shared" si="1"/>
        <v>0</v>
      </c>
      <c r="R4183" s="1"/>
      <c r="S4183" s="1"/>
      <c r="T4183" s="1"/>
    </row>
    <row r="4184" ht="15.75" customHeight="1">
      <c r="A4184" s="1"/>
      <c r="B4184" s="1"/>
      <c r="C4184" s="1"/>
      <c r="D4184" s="1"/>
      <c r="E4184" s="1"/>
      <c r="F4184" s="1"/>
      <c r="G4184" s="1"/>
      <c r="H4184" s="1"/>
      <c r="I4184" s="1"/>
      <c r="J4184" s="1"/>
      <c r="K4184" s="1"/>
      <c r="L4184" s="20"/>
      <c r="M4184" s="42" t="str">
        <f t="shared" si="14"/>
        <v/>
      </c>
      <c r="N4184" s="60">
        <f t="shared" si="5"/>
        <v>75</v>
      </c>
      <c r="O4184" s="61">
        <f t="shared" si="15"/>
        <v>-490837709.1</v>
      </c>
      <c r="P4184" s="63">
        <f t="shared" si="16"/>
        <v>24051047746</v>
      </c>
      <c r="Q4184" s="42">
        <f t="shared" si="1"/>
        <v>1</v>
      </c>
      <c r="R4184" s="1"/>
      <c r="S4184" s="1"/>
      <c r="T4184" s="1"/>
    </row>
    <row r="4185" ht="15.75" customHeight="1">
      <c r="A4185" s="1"/>
      <c r="B4185" s="1"/>
      <c r="C4185" s="1"/>
      <c r="D4185" s="1"/>
      <c r="E4185" s="1"/>
      <c r="F4185" s="1"/>
      <c r="G4185" s="1"/>
      <c r="H4185" s="1"/>
      <c r="I4185" s="1"/>
      <c r="J4185" s="1"/>
      <c r="K4185" s="1"/>
      <c r="L4185" s="20"/>
      <c r="M4185" s="42" t="str">
        <f t="shared" si="14"/>
        <v/>
      </c>
      <c r="N4185" s="60">
        <f t="shared" si="5"/>
        <v>34</v>
      </c>
      <c r="O4185" s="61">
        <f t="shared" si="15"/>
        <v>481020954.9</v>
      </c>
      <c r="P4185" s="63">
        <f t="shared" si="16"/>
        <v>24532068701</v>
      </c>
      <c r="Q4185" s="42">
        <f t="shared" si="1"/>
        <v>0</v>
      </c>
      <c r="R4185" s="1"/>
      <c r="S4185" s="1"/>
      <c r="T4185" s="1"/>
    </row>
    <row r="4186" ht="15.75" customHeight="1">
      <c r="A4186" s="1"/>
      <c r="B4186" s="1"/>
      <c r="C4186" s="1"/>
      <c r="D4186" s="1"/>
      <c r="E4186" s="1"/>
      <c r="F4186" s="1"/>
      <c r="G4186" s="1"/>
      <c r="H4186" s="1"/>
      <c r="I4186" s="1"/>
      <c r="J4186" s="1"/>
      <c r="K4186" s="1"/>
      <c r="L4186" s="20"/>
      <c r="M4186" s="42" t="str">
        <f t="shared" si="14"/>
        <v/>
      </c>
      <c r="N4186" s="60">
        <f t="shared" si="5"/>
        <v>32</v>
      </c>
      <c r="O4186" s="61">
        <f t="shared" si="15"/>
        <v>490641374</v>
      </c>
      <c r="P4186" s="63">
        <f t="shared" si="16"/>
        <v>25022710075</v>
      </c>
      <c r="Q4186" s="42">
        <f t="shared" si="1"/>
        <v>0</v>
      </c>
      <c r="R4186" s="1"/>
      <c r="S4186" s="1"/>
      <c r="T4186" s="1"/>
    </row>
    <row r="4187" ht="15.75" customHeight="1">
      <c r="A4187" s="1"/>
      <c r="B4187" s="1"/>
      <c r="C4187" s="1"/>
      <c r="D4187" s="1"/>
      <c r="E4187" s="1"/>
      <c r="F4187" s="1"/>
      <c r="G4187" s="1"/>
      <c r="H4187" s="1"/>
      <c r="I4187" s="1"/>
      <c r="J4187" s="1"/>
      <c r="K4187" s="1"/>
      <c r="L4187" s="20"/>
      <c r="M4187" s="42" t="str">
        <f t="shared" si="14"/>
        <v/>
      </c>
      <c r="N4187" s="60">
        <f t="shared" si="5"/>
        <v>82</v>
      </c>
      <c r="O4187" s="61">
        <f t="shared" si="15"/>
        <v>-500454201.5</v>
      </c>
      <c r="P4187" s="63">
        <f t="shared" si="16"/>
        <v>24522255874</v>
      </c>
      <c r="Q4187" s="42">
        <f t="shared" si="1"/>
        <v>1</v>
      </c>
      <c r="R4187" s="1"/>
      <c r="S4187" s="1"/>
      <c r="T4187" s="1"/>
    </row>
    <row r="4188" ht="15.75" customHeight="1">
      <c r="A4188" s="1"/>
      <c r="B4188" s="1"/>
      <c r="C4188" s="1"/>
      <c r="D4188" s="1"/>
      <c r="E4188" s="1"/>
      <c r="F4188" s="1"/>
      <c r="G4188" s="1"/>
      <c r="H4188" s="1"/>
      <c r="I4188" s="1"/>
      <c r="J4188" s="1"/>
      <c r="K4188" s="1"/>
      <c r="L4188" s="20"/>
      <c r="M4188" s="42" t="str">
        <f t="shared" si="14"/>
        <v/>
      </c>
      <c r="N4188" s="60">
        <f t="shared" si="5"/>
        <v>2</v>
      </c>
      <c r="O4188" s="61">
        <f t="shared" si="15"/>
        <v>490445117.5</v>
      </c>
      <c r="P4188" s="63">
        <f t="shared" si="16"/>
        <v>25012700991</v>
      </c>
      <c r="Q4188" s="42">
        <f t="shared" si="1"/>
        <v>0</v>
      </c>
      <c r="R4188" s="1"/>
      <c r="S4188" s="1"/>
      <c r="T4188" s="1"/>
    </row>
    <row r="4189" ht="15.75" customHeight="1">
      <c r="A4189" s="1"/>
      <c r="B4189" s="1"/>
      <c r="C4189" s="1"/>
      <c r="D4189" s="1"/>
      <c r="E4189" s="1"/>
      <c r="F4189" s="1"/>
      <c r="G4189" s="1"/>
      <c r="H4189" s="1"/>
      <c r="I4189" s="1"/>
      <c r="J4189" s="1"/>
      <c r="K4189" s="1"/>
      <c r="L4189" s="20"/>
      <c r="M4189" s="42" t="str">
        <f t="shared" si="14"/>
        <v/>
      </c>
      <c r="N4189" s="60">
        <f t="shared" si="5"/>
        <v>10</v>
      </c>
      <c r="O4189" s="61">
        <f t="shared" si="15"/>
        <v>500254019.8</v>
      </c>
      <c r="P4189" s="63">
        <f t="shared" si="16"/>
        <v>25512955011</v>
      </c>
      <c r="Q4189" s="42">
        <f t="shared" si="1"/>
        <v>0</v>
      </c>
      <c r="R4189" s="1"/>
      <c r="S4189" s="1"/>
      <c r="T4189" s="1"/>
    </row>
    <row r="4190" ht="15.75" customHeight="1">
      <c r="A4190" s="1"/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20"/>
      <c r="M4190" s="42" t="str">
        <f t="shared" si="14"/>
        <v/>
      </c>
      <c r="N4190" s="60">
        <f t="shared" si="5"/>
        <v>86</v>
      </c>
      <c r="O4190" s="61">
        <f t="shared" si="15"/>
        <v>-510259100.2</v>
      </c>
      <c r="P4190" s="63">
        <f t="shared" si="16"/>
        <v>25002695911</v>
      </c>
      <c r="Q4190" s="42">
        <f t="shared" si="1"/>
        <v>1</v>
      </c>
      <c r="R4190" s="1"/>
      <c r="S4190" s="1"/>
      <c r="T4190" s="1"/>
    </row>
    <row r="4191" ht="15.75" customHeight="1">
      <c r="A4191" s="1"/>
      <c r="B4191" s="1"/>
      <c r="C4191" s="1"/>
      <c r="D4191" s="1"/>
      <c r="E4191" s="1"/>
      <c r="F4191" s="1"/>
      <c r="G4191" s="1"/>
      <c r="H4191" s="1"/>
      <c r="I4191" s="1"/>
      <c r="J4191" s="1"/>
      <c r="K4191" s="1"/>
      <c r="L4191" s="20"/>
      <c r="M4191" s="42" t="str">
        <f t="shared" si="14"/>
        <v/>
      </c>
      <c r="N4191" s="60">
        <f t="shared" si="5"/>
        <v>12</v>
      </c>
      <c r="O4191" s="61">
        <f t="shared" si="15"/>
        <v>500053918.2</v>
      </c>
      <c r="P4191" s="63">
        <f t="shared" si="16"/>
        <v>25502749829</v>
      </c>
      <c r="Q4191" s="42">
        <f t="shared" si="1"/>
        <v>0</v>
      </c>
      <c r="R4191" s="1"/>
      <c r="S4191" s="1"/>
      <c r="T4191" s="1"/>
    </row>
    <row r="4192" ht="15.75" customHeight="1">
      <c r="A4192" s="1"/>
      <c r="B4192" s="1"/>
      <c r="C4192" s="1"/>
      <c r="D4192" s="1"/>
      <c r="E4192" s="1"/>
      <c r="F4192" s="1"/>
      <c r="G4192" s="1"/>
      <c r="H4192" s="1"/>
      <c r="I4192" s="1"/>
      <c r="J4192" s="1"/>
      <c r="K4192" s="1"/>
      <c r="L4192" s="20"/>
      <c r="M4192" s="42" t="str">
        <f t="shared" si="14"/>
        <v/>
      </c>
      <c r="N4192" s="60">
        <f t="shared" si="5"/>
        <v>28</v>
      </c>
      <c r="O4192" s="61">
        <f t="shared" si="15"/>
        <v>510054996.6</v>
      </c>
      <c r="P4192" s="63">
        <f t="shared" si="16"/>
        <v>26012804825</v>
      </c>
      <c r="Q4192" s="42">
        <f t="shared" si="1"/>
        <v>0</v>
      </c>
      <c r="R4192" s="1"/>
      <c r="S4192" s="1"/>
      <c r="T4192" s="1"/>
    </row>
    <row r="4193" ht="15.75" customHeight="1">
      <c r="A4193" s="1"/>
      <c r="B4193" s="1"/>
      <c r="C4193" s="1"/>
      <c r="D4193" s="1"/>
      <c r="E4193" s="1"/>
      <c r="F4193" s="1"/>
      <c r="G4193" s="1"/>
      <c r="H4193" s="1"/>
      <c r="I4193" s="1"/>
      <c r="J4193" s="1"/>
      <c r="K4193" s="1"/>
      <c r="L4193" s="20"/>
      <c r="M4193" s="42" t="str">
        <f t="shared" si="14"/>
        <v/>
      </c>
      <c r="N4193" s="60">
        <f t="shared" si="5"/>
        <v>99</v>
      </c>
      <c r="O4193" s="61">
        <f t="shared" si="15"/>
        <v>-520256096.5</v>
      </c>
      <c r="P4193" s="63">
        <f t="shared" si="16"/>
        <v>25492548729</v>
      </c>
      <c r="Q4193" s="42">
        <f t="shared" si="1"/>
        <v>1</v>
      </c>
      <c r="R4193" s="1"/>
      <c r="S4193" s="1"/>
      <c r="T4193" s="1"/>
    </row>
    <row r="4194" ht="15.75" customHeight="1">
      <c r="A4194" s="1"/>
      <c r="B4194" s="1"/>
      <c r="C4194" s="1"/>
      <c r="D4194" s="1"/>
      <c r="E4194" s="1"/>
      <c r="F4194" s="1"/>
      <c r="G4194" s="1"/>
      <c r="H4194" s="1"/>
      <c r="I4194" s="1"/>
      <c r="J4194" s="1"/>
      <c r="K4194" s="1"/>
      <c r="L4194" s="20"/>
      <c r="M4194" s="42" t="str">
        <f t="shared" si="14"/>
        <v/>
      </c>
      <c r="N4194" s="60">
        <f t="shared" si="5"/>
        <v>24</v>
      </c>
      <c r="O4194" s="61">
        <f t="shared" si="15"/>
        <v>509850974.6</v>
      </c>
      <c r="P4194" s="63">
        <f t="shared" si="16"/>
        <v>26002399703</v>
      </c>
      <c r="Q4194" s="42">
        <f t="shared" si="1"/>
        <v>0</v>
      </c>
      <c r="R4194" s="1"/>
      <c r="S4194" s="1"/>
      <c r="T4194" s="1"/>
    </row>
    <row r="4195" ht="15.75" customHeight="1">
      <c r="A4195" s="1"/>
      <c r="B4195" s="1"/>
      <c r="C4195" s="1"/>
      <c r="D4195" s="1"/>
      <c r="E4195" s="1"/>
      <c r="F4195" s="1"/>
      <c r="G4195" s="1"/>
      <c r="H4195" s="1"/>
      <c r="I4195" s="1"/>
      <c r="J4195" s="1"/>
      <c r="K4195" s="1"/>
      <c r="L4195" s="20"/>
      <c r="M4195" s="42" t="str">
        <f t="shared" si="14"/>
        <v/>
      </c>
      <c r="N4195" s="60">
        <f t="shared" si="5"/>
        <v>86</v>
      </c>
      <c r="O4195" s="61">
        <f t="shared" si="15"/>
        <v>-520047994.1</v>
      </c>
      <c r="P4195" s="63">
        <f t="shared" si="16"/>
        <v>25482351709</v>
      </c>
      <c r="Q4195" s="42">
        <f t="shared" si="1"/>
        <v>1</v>
      </c>
      <c r="R4195" s="1"/>
      <c r="S4195" s="1"/>
      <c r="T4195" s="1"/>
    </row>
    <row r="4196" ht="15.75" customHeight="1">
      <c r="A4196" s="1"/>
      <c r="B4196" s="1"/>
      <c r="C4196" s="1"/>
      <c r="D4196" s="1"/>
      <c r="E4196" s="1"/>
      <c r="F4196" s="1"/>
      <c r="G4196" s="1"/>
      <c r="H4196" s="1"/>
      <c r="I4196" s="1"/>
      <c r="J4196" s="1"/>
      <c r="K4196" s="1"/>
      <c r="L4196" s="20"/>
      <c r="M4196" s="42" t="str">
        <f t="shared" si="14"/>
        <v/>
      </c>
      <c r="N4196" s="60">
        <f t="shared" si="5"/>
        <v>51</v>
      </c>
      <c r="O4196" s="61">
        <f t="shared" si="15"/>
        <v>509647034.2</v>
      </c>
      <c r="P4196" s="63">
        <f t="shared" si="16"/>
        <v>25991998744</v>
      </c>
      <c r="Q4196" s="42">
        <f t="shared" si="1"/>
        <v>0</v>
      </c>
      <c r="R4196" s="1"/>
      <c r="S4196" s="1"/>
      <c r="T4196" s="1"/>
    </row>
    <row r="4197" ht="15.75" customHeight="1">
      <c r="A4197" s="1"/>
      <c r="B4197" s="1"/>
      <c r="C4197" s="1"/>
      <c r="D4197" s="1"/>
      <c r="E4197" s="1"/>
      <c r="F4197" s="1"/>
      <c r="G4197" s="1"/>
      <c r="H4197" s="1"/>
      <c r="I4197" s="1"/>
      <c r="J4197" s="1"/>
      <c r="K4197" s="1"/>
      <c r="L4197" s="20"/>
      <c r="M4197" s="42" t="str">
        <f t="shared" si="14"/>
        <v/>
      </c>
      <c r="N4197" s="60">
        <f t="shared" si="5"/>
        <v>57</v>
      </c>
      <c r="O4197" s="61">
        <f t="shared" si="15"/>
        <v>519839974.9</v>
      </c>
      <c r="P4197" s="63">
        <f t="shared" si="16"/>
        <v>26511838718</v>
      </c>
      <c r="Q4197" s="42">
        <f t="shared" si="1"/>
        <v>0</v>
      </c>
      <c r="R4197" s="1"/>
      <c r="S4197" s="1"/>
      <c r="T4197" s="1"/>
    </row>
    <row r="4198" ht="15.75" customHeight="1">
      <c r="A4198" s="1"/>
      <c r="B4198" s="1"/>
      <c r="C4198" s="1"/>
      <c r="D4198" s="1"/>
      <c r="E4198" s="1"/>
      <c r="F4198" s="1"/>
      <c r="G4198" s="1"/>
      <c r="H4198" s="1"/>
      <c r="I4198" s="1"/>
      <c r="J4198" s="1"/>
      <c r="K4198" s="1"/>
      <c r="L4198" s="20"/>
      <c r="M4198" s="42" t="str">
        <f t="shared" si="14"/>
        <v/>
      </c>
      <c r="N4198" s="60">
        <f t="shared" si="5"/>
        <v>52</v>
      </c>
      <c r="O4198" s="61">
        <f t="shared" si="15"/>
        <v>530236774.4</v>
      </c>
      <c r="P4198" s="63">
        <f t="shared" si="16"/>
        <v>27042075493</v>
      </c>
      <c r="Q4198" s="42">
        <f t="shared" si="1"/>
        <v>0</v>
      </c>
      <c r="R4198" s="1"/>
      <c r="S4198" s="1"/>
      <c r="T4198" s="1"/>
    </row>
    <row r="4199" ht="15.75" customHeight="1">
      <c r="A4199" s="1"/>
      <c r="B4199" s="1"/>
      <c r="C4199" s="1"/>
      <c r="D4199" s="1"/>
      <c r="E4199" s="1"/>
      <c r="F4199" s="1"/>
      <c r="G4199" s="1"/>
      <c r="H4199" s="1"/>
      <c r="I4199" s="1"/>
      <c r="J4199" s="1"/>
      <c r="K4199" s="1"/>
      <c r="L4199" s="20"/>
      <c r="M4199" s="42" t="str">
        <f t="shared" si="14"/>
        <v/>
      </c>
      <c r="N4199" s="60">
        <f t="shared" si="5"/>
        <v>37</v>
      </c>
      <c r="O4199" s="61">
        <f t="shared" si="15"/>
        <v>540841509.9</v>
      </c>
      <c r="P4199" s="63">
        <f t="shared" si="16"/>
        <v>27582917003</v>
      </c>
      <c r="Q4199" s="42">
        <f t="shared" si="1"/>
        <v>0</v>
      </c>
      <c r="R4199" s="1"/>
      <c r="S4199" s="1"/>
      <c r="T4199" s="1"/>
    </row>
    <row r="4200" ht="15.75" customHeight="1">
      <c r="A4200" s="1"/>
      <c r="B4200" s="1"/>
      <c r="C4200" s="1"/>
      <c r="D4200" s="1"/>
      <c r="E4200" s="1"/>
      <c r="F4200" s="1"/>
      <c r="G4200" s="1"/>
      <c r="H4200" s="1"/>
      <c r="I4200" s="1"/>
      <c r="J4200" s="1"/>
      <c r="K4200" s="1"/>
      <c r="L4200" s="20"/>
      <c r="M4200" s="42" t="str">
        <f t="shared" si="14"/>
        <v/>
      </c>
      <c r="N4200" s="60">
        <f t="shared" si="5"/>
        <v>53</v>
      </c>
      <c r="O4200" s="61">
        <f t="shared" si="15"/>
        <v>551658340.1</v>
      </c>
      <c r="P4200" s="63">
        <f t="shared" si="16"/>
        <v>28134575343</v>
      </c>
      <c r="Q4200" s="42">
        <f t="shared" si="1"/>
        <v>0</v>
      </c>
      <c r="R4200" s="1"/>
      <c r="S4200" s="1"/>
      <c r="T4200" s="1"/>
    </row>
    <row r="4201" ht="15.75" customHeight="1">
      <c r="A4201" s="1"/>
      <c r="B4201" s="1"/>
      <c r="C4201" s="1"/>
      <c r="D4201" s="1"/>
      <c r="E4201" s="1"/>
      <c r="F4201" s="1"/>
      <c r="G4201" s="1"/>
      <c r="H4201" s="1"/>
      <c r="I4201" s="1"/>
      <c r="J4201" s="1"/>
      <c r="K4201" s="1"/>
      <c r="L4201" s="20"/>
      <c r="M4201" s="42" t="str">
        <f t="shared" si="14"/>
        <v/>
      </c>
      <c r="N4201" s="60">
        <f t="shared" si="5"/>
        <v>75</v>
      </c>
      <c r="O4201" s="61">
        <f t="shared" si="15"/>
        <v>-562691506.9</v>
      </c>
      <c r="P4201" s="63">
        <f t="shared" si="16"/>
        <v>27571883836</v>
      </c>
      <c r="Q4201" s="42">
        <f t="shared" si="1"/>
        <v>1</v>
      </c>
      <c r="R4201" s="1"/>
      <c r="S4201" s="1"/>
      <c r="T4201" s="1"/>
    </row>
    <row r="4202" ht="15.75" customHeight="1">
      <c r="A4202" s="1"/>
      <c r="B4202" s="1"/>
      <c r="C4202" s="1"/>
      <c r="D4202" s="1"/>
      <c r="E4202" s="1"/>
      <c r="F4202" s="1"/>
      <c r="G4202" s="1"/>
      <c r="H4202" s="1"/>
      <c r="I4202" s="1"/>
      <c r="J4202" s="1"/>
      <c r="K4202" s="1"/>
      <c r="L4202" s="20"/>
      <c r="M4202" s="42" t="str">
        <f t="shared" si="14"/>
        <v/>
      </c>
      <c r="N4202" s="60">
        <f t="shared" si="5"/>
        <v>59</v>
      </c>
      <c r="O4202" s="61">
        <f t="shared" si="15"/>
        <v>551437676.7</v>
      </c>
      <c r="P4202" s="63">
        <f t="shared" si="16"/>
        <v>28123321513</v>
      </c>
      <c r="Q4202" s="42">
        <f t="shared" si="1"/>
        <v>0</v>
      </c>
      <c r="R4202" s="1"/>
      <c r="S4202" s="1"/>
      <c r="T4202" s="1"/>
    </row>
    <row r="4203" ht="15.75" customHeight="1">
      <c r="A4203" s="1"/>
      <c r="B4203" s="1"/>
      <c r="C4203" s="1"/>
      <c r="D4203" s="1"/>
      <c r="E4203" s="1"/>
      <c r="F4203" s="1"/>
      <c r="G4203" s="1"/>
      <c r="H4203" s="1"/>
      <c r="I4203" s="1"/>
      <c r="J4203" s="1"/>
      <c r="K4203" s="1"/>
      <c r="L4203" s="20"/>
      <c r="M4203" s="42" t="str">
        <f t="shared" si="14"/>
        <v/>
      </c>
      <c r="N4203" s="60">
        <f t="shared" si="5"/>
        <v>50</v>
      </c>
      <c r="O4203" s="61">
        <f t="shared" si="15"/>
        <v>562466430.3</v>
      </c>
      <c r="P4203" s="63">
        <f t="shared" si="16"/>
        <v>28685787943</v>
      </c>
      <c r="Q4203" s="42">
        <f t="shared" si="1"/>
        <v>0</v>
      </c>
      <c r="R4203" s="1"/>
      <c r="S4203" s="1"/>
      <c r="T4203" s="1"/>
    </row>
    <row r="4204" ht="15.75" customHeight="1">
      <c r="A4204" s="1"/>
      <c r="B4204" s="1"/>
      <c r="C4204" s="1"/>
      <c r="D4204" s="1"/>
      <c r="E4204" s="1"/>
      <c r="F4204" s="1"/>
      <c r="G4204" s="1"/>
      <c r="H4204" s="1"/>
      <c r="I4204" s="1"/>
      <c r="J4204" s="1"/>
      <c r="K4204" s="1"/>
      <c r="L4204" s="20"/>
      <c r="M4204" s="42" t="str">
        <f t="shared" si="14"/>
        <v/>
      </c>
      <c r="N4204" s="60">
        <f t="shared" si="5"/>
        <v>22</v>
      </c>
      <c r="O4204" s="61">
        <f t="shared" si="15"/>
        <v>573715758.9</v>
      </c>
      <c r="P4204" s="63">
        <f t="shared" si="16"/>
        <v>29259503702</v>
      </c>
      <c r="Q4204" s="42">
        <f t="shared" si="1"/>
        <v>0</v>
      </c>
      <c r="R4204" s="1"/>
      <c r="S4204" s="1"/>
      <c r="T4204" s="1"/>
    </row>
    <row r="4205" ht="15.75" customHeight="1">
      <c r="A4205" s="1"/>
      <c r="B4205" s="1"/>
      <c r="C4205" s="1"/>
      <c r="D4205" s="1"/>
      <c r="E4205" s="1"/>
      <c r="F4205" s="1"/>
      <c r="G4205" s="1"/>
      <c r="H4205" s="1"/>
      <c r="I4205" s="1"/>
      <c r="J4205" s="1"/>
      <c r="K4205" s="1"/>
      <c r="L4205" s="20"/>
      <c r="M4205" s="42" t="str">
        <f t="shared" si="14"/>
        <v/>
      </c>
      <c r="N4205" s="60">
        <f t="shared" si="5"/>
        <v>94</v>
      </c>
      <c r="O4205" s="61">
        <f t="shared" si="15"/>
        <v>-585190074</v>
      </c>
      <c r="P4205" s="63">
        <f t="shared" si="16"/>
        <v>28674313628</v>
      </c>
      <c r="Q4205" s="42">
        <f t="shared" si="1"/>
        <v>1</v>
      </c>
      <c r="R4205" s="1"/>
      <c r="S4205" s="1"/>
      <c r="T4205" s="1"/>
    </row>
    <row r="4206" ht="15.75" customHeight="1">
      <c r="A4206" s="1"/>
      <c r="B4206" s="1"/>
      <c r="C4206" s="1"/>
      <c r="D4206" s="1"/>
      <c r="E4206" s="1"/>
      <c r="F4206" s="1"/>
      <c r="G4206" s="1"/>
      <c r="H4206" s="1"/>
      <c r="I4206" s="1"/>
      <c r="J4206" s="1"/>
      <c r="K4206" s="1"/>
      <c r="L4206" s="20"/>
      <c r="M4206" s="42" t="str">
        <f t="shared" si="14"/>
        <v/>
      </c>
      <c r="N4206" s="60">
        <f t="shared" si="5"/>
        <v>17</v>
      </c>
      <c r="O4206" s="61">
        <f t="shared" si="15"/>
        <v>573486272.6</v>
      </c>
      <c r="P4206" s="63">
        <f t="shared" si="16"/>
        <v>29247799900</v>
      </c>
      <c r="Q4206" s="42">
        <f t="shared" si="1"/>
        <v>0</v>
      </c>
      <c r="R4206" s="1"/>
      <c r="S4206" s="1"/>
      <c r="T4206" s="1"/>
    </row>
    <row r="4207" ht="15.75" customHeight="1">
      <c r="A4207" s="1"/>
      <c r="B4207" s="1"/>
      <c r="C4207" s="1"/>
      <c r="D4207" s="1"/>
      <c r="E4207" s="1"/>
      <c r="F4207" s="1"/>
      <c r="G4207" s="1"/>
      <c r="H4207" s="1"/>
      <c r="I4207" s="1"/>
      <c r="J4207" s="1"/>
      <c r="K4207" s="1"/>
      <c r="L4207" s="20"/>
      <c r="M4207" s="42" t="str">
        <f t="shared" si="14"/>
        <v/>
      </c>
      <c r="N4207" s="60">
        <f t="shared" si="5"/>
        <v>25</v>
      </c>
      <c r="O4207" s="61">
        <f t="shared" si="15"/>
        <v>584955998</v>
      </c>
      <c r="P4207" s="63">
        <f t="shared" si="16"/>
        <v>29832755898</v>
      </c>
      <c r="Q4207" s="42">
        <f t="shared" si="1"/>
        <v>0</v>
      </c>
      <c r="R4207" s="1"/>
      <c r="S4207" s="1"/>
      <c r="T4207" s="1"/>
    </row>
    <row r="4208" ht="15.75" customHeight="1">
      <c r="A4208" s="1"/>
      <c r="B4208" s="1"/>
      <c r="C4208" s="1"/>
      <c r="D4208" s="1"/>
      <c r="E4208" s="1"/>
      <c r="F4208" s="1"/>
      <c r="G4208" s="1"/>
      <c r="H4208" s="1"/>
      <c r="I4208" s="1"/>
      <c r="J4208" s="1"/>
      <c r="K4208" s="1"/>
      <c r="L4208" s="20"/>
      <c r="M4208" s="42" t="str">
        <f t="shared" si="14"/>
        <v/>
      </c>
      <c r="N4208" s="60">
        <f t="shared" si="5"/>
        <v>96</v>
      </c>
      <c r="O4208" s="61">
        <f t="shared" si="15"/>
        <v>-596655118</v>
      </c>
      <c r="P4208" s="63">
        <f t="shared" si="16"/>
        <v>29236100780</v>
      </c>
      <c r="Q4208" s="42">
        <f t="shared" si="1"/>
        <v>1</v>
      </c>
      <c r="R4208" s="1"/>
      <c r="S4208" s="1"/>
      <c r="T4208" s="1"/>
    </row>
    <row r="4209" ht="15.75" customHeight="1">
      <c r="A4209" s="1"/>
      <c r="B4209" s="1"/>
      <c r="C4209" s="1"/>
      <c r="D4209" s="1"/>
      <c r="E4209" s="1"/>
      <c r="F4209" s="1"/>
      <c r="G4209" s="1"/>
      <c r="H4209" s="1"/>
      <c r="I4209" s="1"/>
      <c r="J4209" s="1"/>
      <c r="K4209" s="1"/>
      <c r="L4209" s="20"/>
      <c r="M4209" s="42" t="str">
        <f t="shared" si="14"/>
        <v/>
      </c>
      <c r="N4209" s="60">
        <f t="shared" si="5"/>
        <v>87</v>
      </c>
      <c r="O4209" s="61">
        <f t="shared" si="15"/>
        <v>-584722015.6</v>
      </c>
      <c r="P4209" s="63">
        <f t="shared" si="16"/>
        <v>28651378765</v>
      </c>
      <c r="Q4209" s="42">
        <f t="shared" si="1"/>
        <v>2</v>
      </c>
      <c r="R4209" s="1"/>
      <c r="S4209" s="1"/>
      <c r="T4209" s="1"/>
    </row>
    <row r="4210" ht="15.75" customHeight="1">
      <c r="A4210" s="1"/>
      <c r="B4210" s="1"/>
      <c r="C4210" s="1"/>
      <c r="D4210" s="1"/>
      <c r="E4210" s="1"/>
      <c r="F4210" s="1"/>
      <c r="G4210" s="1"/>
      <c r="H4210" s="1"/>
      <c r="I4210" s="1"/>
      <c r="J4210" s="1"/>
      <c r="K4210" s="1"/>
      <c r="L4210" s="20"/>
      <c r="M4210" s="42" t="str">
        <f t="shared" si="14"/>
        <v/>
      </c>
      <c r="N4210" s="60">
        <f t="shared" si="5"/>
        <v>71</v>
      </c>
      <c r="O4210" s="61">
        <f t="shared" si="15"/>
        <v>-573027575.3</v>
      </c>
      <c r="P4210" s="63">
        <f t="shared" si="16"/>
        <v>28078351189</v>
      </c>
      <c r="Q4210" s="42">
        <f t="shared" si="1"/>
        <v>3</v>
      </c>
      <c r="R4210" s="1"/>
      <c r="S4210" s="1"/>
      <c r="T4210" s="1"/>
    </row>
    <row r="4211" ht="15.75" customHeight="1">
      <c r="A4211" s="1"/>
      <c r="B4211" s="1"/>
      <c r="C4211" s="1"/>
      <c r="D4211" s="1"/>
      <c r="E4211" s="1"/>
      <c r="F4211" s="1"/>
      <c r="G4211" s="1"/>
      <c r="H4211" s="1"/>
      <c r="I4211" s="1"/>
      <c r="J4211" s="1"/>
      <c r="K4211" s="1"/>
      <c r="L4211" s="20"/>
      <c r="M4211" s="42" t="str">
        <f t="shared" si="14"/>
        <v/>
      </c>
      <c r="N4211" s="60">
        <f t="shared" si="5"/>
        <v>6</v>
      </c>
      <c r="O4211" s="61">
        <f t="shared" si="15"/>
        <v>561567023.8</v>
      </c>
      <c r="P4211" s="63">
        <f t="shared" si="16"/>
        <v>28639918213</v>
      </c>
      <c r="Q4211" s="42">
        <f t="shared" si="1"/>
        <v>0</v>
      </c>
      <c r="R4211" s="1"/>
      <c r="S4211" s="1"/>
      <c r="T4211" s="1"/>
    </row>
    <row r="4212" ht="15.75" customHeight="1">
      <c r="A4212" s="1"/>
      <c r="B4212" s="1"/>
      <c r="C4212" s="1"/>
      <c r="D4212" s="1"/>
      <c r="E4212" s="1"/>
      <c r="F4212" s="1"/>
      <c r="G4212" s="1"/>
      <c r="H4212" s="1"/>
      <c r="I4212" s="1"/>
      <c r="J4212" s="1"/>
      <c r="K4212" s="1"/>
      <c r="L4212" s="20"/>
      <c r="M4212" s="42" t="str">
        <f t="shared" si="14"/>
        <v/>
      </c>
      <c r="N4212" s="60">
        <f t="shared" si="5"/>
        <v>22</v>
      </c>
      <c r="O4212" s="61">
        <f t="shared" si="15"/>
        <v>572798364.3</v>
      </c>
      <c r="P4212" s="63">
        <f t="shared" si="16"/>
        <v>29212716577</v>
      </c>
      <c r="Q4212" s="42">
        <f t="shared" si="1"/>
        <v>0</v>
      </c>
      <c r="R4212" s="1"/>
      <c r="S4212" s="1"/>
      <c r="T4212" s="1"/>
    </row>
    <row r="4213" ht="15.75" customHeight="1">
      <c r="A4213" s="1"/>
      <c r="B4213" s="1"/>
      <c r="C4213" s="1"/>
      <c r="D4213" s="1"/>
      <c r="E4213" s="1"/>
      <c r="F4213" s="1"/>
      <c r="G4213" s="1"/>
      <c r="H4213" s="1"/>
      <c r="I4213" s="1"/>
      <c r="J4213" s="1"/>
      <c r="K4213" s="1"/>
      <c r="L4213" s="20"/>
      <c r="M4213" s="42" t="str">
        <f t="shared" si="14"/>
        <v/>
      </c>
      <c r="N4213" s="60">
        <f t="shared" si="5"/>
        <v>22</v>
      </c>
      <c r="O4213" s="61">
        <f t="shared" si="15"/>
        <v>584254331.5</v>
      </c>
      <c r="P4213" s="63">
        <f t="shared" si="16"/>
        <v>29796970909</v>
      </c>
      <c r="Q4213" s="42">
        <f t="shared" si="1"/>
        <v>0</v>
      </c>
      <c r="R4213" s="1"/>
      <c r="S4213" s="1"/>
      <c r="T4213" s="1"/>
    </row>
    <row r="4214" ht="15.75" customHeight="1">
      <c r="A4214" s="1"/>
      <c r="B4214" s="1"/>
      <c r="C4214" s="1"/>
      <c r="D4214" s="1"/>
      <c r="E4214" s="1"/>
      <c r="F4214" s="1"/>
      <c r="G4214" s="1"/>
      <c r="H4214" s="1"/>
      <c r="I4214" s="1"/>
      <c r="J4214" s="1"/>
      <c r="K4214" s="1"/>
      <c r="L4214" s="20"/>
      <c r="M4214" s="42" t="str">
        <f t="shared" si="14"/>
        <v/>
      </c>
      <c r="N4214" s="60">
        <f t="shared" si="5"/>
        <v>100</v>
      </c>
      <c r="O4214" s="61">
        <f t="shared" si="15"/>
        <v>-595939418.2</v>
      </c>
      <c r="P4214" s="63">
        <f t="shared" si="16"/>
        <v>29201031491</v>
      </c>
      <c r="Q4214" s="42">
        <f t="shared" si="1"/>
        <v>1</v>
      </c>
      <c r="R4214" s="1"/>
      <c r="S4214" s="1"/>
      <c r="T4214" s="1"/>
    </row>
    <row r="4215" ht="15.75" customHeight="1">
      <c r="A4215" s="1"/>
      <c r="B4215" s="1"/>
      <c r="C4215" s="1"/>
      <c r="D4215" s="1"/>
      <c r="E4215" s="1"/>
      <c r="F4215" s="1"/>
      <c r="G4215" s="1"/>
      <c r="H4215" s="1"/>
      <c r="I4215" s="1"/>
      <c r="J4215" s="1"/>
      <c r="K4215" s="1"/>
      <c r="L4215" s="20"/>
      <c r="M4215" s="42" t="str">
        <f t="shared" si="14"/>
        <v/>
      </c>
      <c r="N4215" s="60">
        <f t="shared" si="5"/>
        <v>74</v>
      </c>
      <c r="O4215" s="61">
        <f t="shared" si="15"/>
        <v>-584020629.8</v>
      </c>
      <c r="P4215" s="63">
        <f t="shared" si="16"/>
        <v>28617010861</v>
      </c>
      <c r="Q4215" s="42">
        <f t="shared" si="1"/>
        <v>2</v>
      </c>
      <c r="R4215" s="1"/>
      <c r="S4215" s="1"/>
      <c r="T4215" s="1"/>
    </row>
    <row r="4216" ht="15.75" customHeight="1">
      <c r="A4216" s="1"/>
      <c r="B4216" s="1"/>
      <c r="C4216" s="1"/>
      <c r="D4216" s="1"/>
      <c r="E4216" s="1"/>
      <c r="F4216" s="1"/>
      <c r="G4216" s="1"/>
      <c r="H4216" s="1"/>
      <c r="I4216" s="1"/>
      <c r="J4216" s="1"/>
      <c r="K4216" s="1"/>
      <c r="L4216" s="20"/>
      <c r="M4216" s="42" t="str">
        <f t="shared" si="14"/>
        <v/>
      </c>
      <c r="N4216" s="60">
        <f t="shared" si="5"/>
        <v>99</v>
      </c>
      <c r="O4216" s="61">
        <f t="shared" si="15"/>
        <v>-572340217.2</v>
      </c>
      <c r="P4216" s="63">
        <f t="shared" si="16"/>
        <v>28044670644</v>
      </c>
      <c r="Q4216" s="42">
        <f t="shared" si="1"/>
        <v>3</v>
      </c>
      <c r="R4216" s="1"/>
      <c r="S4216" s="1"/>
      <c r="T4216" s="1"/>
    </row>
    <row r="4217" ht="15.75" customHeight="1">
      <c r="A4217" s="1"/>
      <c r="B4217" s="1"/>
      <c r="C4217" s="1"/>
      <c r="D4217" s="1"/>
      <c r="E4217" s="1"/>
      <c r="F4217" s="1"/>
      <c r="G4217" s="1"/>
      <c r="H4217" s="1"/>
      <c r="I4217" s="1"/>
      <c r="J4217" s="1"/>
      <c r="K4217" s="1"/>
      <c r="L4217" s="20"/>
      <c r="M4217" s="42" t="str">
        <f t="shared" si="14"/>
        <v/>
      </c>
      <c r="N4217" s="60">
        <f t="shared" si="5"/>
        <v>64</v>
      </c>
      <c r="O4217" s="61">
        <f t="shared" si="15"/>
        <v>-560893412.9</v>
      </c>
      <c r="P4217" s="63">
        <f t="shared" si="16"/>
        <v>27483777231</v>
      </c>
      <c r="Q4217" s="42">
        <f t="shared" si="1"/>
        <v>4</v>
      </c>
      <c r="R4217" s="1"/>
      <c r="S4217" s="1"/>
      <c r="T4217" s="1"/>
    </row>
    <row r="4218" ht="15.75" customHeight="1">
      <c r="A4218" s="1"/>
      <c r="B4218" s="1"/>
      <c r="C4218" s="1"/>
      <c r="D4218" s="1"/>
      <c r="E4218" s="1"/>
      <c r="F4218" s="1"/>
      <c r="G4218" s="1"/>
      <c r="H4218" s="1"/>
      <c r="I4218" s="1"/>
      <c r="J4218" s="1"/>
      <c r="K4218" s="1"/>
      <c r="L4218" s="20"/>
      <c r="M4218" s="42" t="str">
        <f t="shared" si="14"/>
        <v/>
      </c>
      <c r="N4218" s="60">
        <f t="shared" si="5"/>
        <v>81</v>
      </c>
      <c r="O4218" s="61">
        <f t="shared" si="15"/>
        <v>-549675544.6</v>
      </c>
      <c r="P4218" s="63">
        <f t="shared" si="16"/>
        <v>26934101686</v>
      </c>
      <c r="Q4218" s="42">
        <f t="shared" si="1"/>
        <v>5</v>
      </c>
      <c r="R4218" s="1"/>
      <c r="S4218" s="1"/>
      <c r="T4218" s="1"/>
    </row>
    <row r="4219" ht="15.75" customHeight="1">
      <c r="A4219" s="1"/>
      <c r="B4219" s="1"/>
      <c r="C4219" s="1"/>
      <c r="D4219" s="1"/>
      <c r="E4219" s="1"/>
      <c r="F4219" s="1"/>
      <c r="G4219" s="1"/>
      <c r="H4219" s="1"/>
      <c r="I4219" s="1"/>
      <c r="J4219" s="1"/>
      <c r="K4219" s="1"/>
      <c r="L4219" s="20"/>
      <c r="M4219" s="42" t="str">
        <f t="shared" si="14"/>
        <v/>
      </c>
      <c r="N4219" s="60">
        <f t="shared" si="5"/>
        <v>48</v>
      </c>
      <c r="O4219" s="61">
        <f t="shared" si="15"/>
        <v>538682033.7</v>
      </c>
      <c r="P4219" s="63">
        <f t="shared" si="16"/>
        <v>27472783720</v>
      </c>
      <c r="Q4219" s="42">
        <f t="shared" si="1"/>
        <v>0</v>
      </c>
      <c r="R4219" s="1"/>
      <c r="S4219" s="1"/>
      <c r="T4219" s="1"/>
    </row>
    <row r="4220" ht="15.75" customHeight="1">
      <c r="A4220" s="1"/>
      <c r="B4220" s="1"/>
      <c r="C4220" s="1"/>
      <c r="D4220" s="1"/>
      <c r="E4220" s="1"/>
      <c r="F4220" s="1"/>
      <c r="G4220" s="1"/>
      <c r="H4220" s="1"/>
      <c r="I4220" s="1"/>
      <c r="J4220" s="1"/>
      <c r="K4220" s="1"/>
      <c r="L4220" s="20"/>
      <c r="M4220" s="42" t="str">
        <f t="shared" si="14"/>
        <v/>
      </c>
      <c r="N4220" s="60">
        <f t="shared" si="5"/>
        <v>50</v>
      </c>
      <c r="O4220" s="61">
        <f t="shared" si="15"/>
        <v>549455674.4</v>
      </c>
      <c r="P4220" s="63">
        <f t="shared" si="16"/>
        <v>28022239394</v>
      </c>
      <c r="Q4220" s="42">
        <f t="shared" si="1"/>
        <v>0</v>
      </c>
      <c r="R4220" s="1"/>
      <c r="S4220" s="1"/>
      <c r="T4220" s="1"/>
    </row>
    <row r="4221" ht="15.75" customHeight="1">
      <c r="A4221" s="1"/>
      <c r="B4221" s="1"/>
      <c r="C4221" s="1"/>
      <c r="D4221" s="1"/>
      <c r="E4221" s="1"/>
      <c r="F4221" s="1"/>
      <c r="G4221" s="1"/>
      <c r="H4221" s="1"/>
      <c r="I4221" s="1"/>
      <c r="J4221" s="1"/>
      <c r="K4221" s="1"/>
      <c r="L4221" s="20"/>
      <c r="M4221" s="42" t="str">
        <f t="shared" si="14"/>
        <v/>
      </c>
      <c r="N4221" s="60">
        <f t="shared" si="5"/>
        <v>24</v>
      </c>
      <c r="O4221" s="61">
        <f t="shared" si="15"/>
        <v>560444787.9</v>
      </c>
      <c r="P4221" s="63">
        <f t="shared" si="16"/>
        <v>28582684182</v>
      </c>
      <c r="Q4221" s="42">
        <f t="shared" si="1"/>
        <v>0</v>
      </c>
      <c r="R4221" s="1"/>
      <c r="S4221" s="1"/>
      <c r="T4221" s="1"/>
    </row>
    <row r="4222" ht="15.75" customHeight="1">
      <c r="A4222" s="1"/>
      <c r="B4222" s="1"/>
      <c r="C4222" s="1"/>
      <c r="D4222" s="1"/>
      <c r="E4222" s="1"/>
      <c r="F4222" s="1"/>
      <c r="G4222" s="1"/>
      <c r="H4222" s="1"/>
      <c r="I4222" s="1"/>
      <c r="J4222" s="1"/>
      <c r="K4222" s="1"/>
      <c r="L4222" s="20"/>
      <c r="M4222" s="42" t="str">
        <f t="shared" si="14"/>
        <v/>
      </c>
      <c r="N4222" s="60">
        <f t="shared" si="5"/>
        <v>18</v>
      </c>
      <c r="O4222" s="61">
        <f t="shared" si="15"/>
        <v>571653683.6</v>
      </c>
      <c r="P4222" s="63">
        <f t="shared" si="16"/>
        <v>29154337866</v>
      </c>
      <c r="Q4222" s="42">
        <f t="shared" si="1"/>
        <v>0</v>
      </c>
      <c r="R4222" s="1"/>
      <c r="S4222" s="1"/>
      <c r="T4222" s="1"/>
    </row>
    <row r="4223" ht="15.75" customHeight="1">
      <c r="A4223" s="1"/>
      <c r="B4223" s="1"/>
      <c r="C4223" s="1"/>
      <c r="D4223" s="1"/>
      <c r="E4223" s="1"/>
      <c r="F4223" s="1"/>
      <c r="G4223" s="1"/>
      <c r="H4223" s="1"/>
      <c r="I4223" s="1"/>
      <c r="J4223" s="1"/>
      <c r="K4223" s="1"/>
      <c r="L4223" s="20"/>
      <c r="M4223" s="42" t="str">
        <f t="shared" si="14"/>
        <v/>
      </c>
      <c r="N4223" s="60">
        <f t="shared" si="5"/>
        <v>77</v>
      </c>
      <c r="O4223" s="61">
        <f t="shared" si="15"/>
        <v>-583086757.3</v>
      </c>
      <c r="P4223" s="63">
        <f t="shared" si="16"/>
        <v>28571251109</v>
      </c>
      <c r="Q4223" s="42">
        <f t="shared" si="1"/>
        <v>1</v>
      </c>
      <c r="R4223" s="1"/>
      <c r="S4223" s="1"/>
      <c r="T4223" s="1"/>
    </row>
    <row r="4224" ht="15.75" customHeight="1">
      <c r="A4224" s="1"/>
      <c r="B4224" s="1"/>
      <c r="C4224" s="1"/>
      <c r="D4224" s="1"/>
      <c r="E4224" s="1"/>
      <c r="F4224" s="1"/>
      <c r="G4224" s="1"/>
      <c r="H4224" s="1"/>
      <c r="I4224" s="1"/>
      <c r="J4224" s="1"/>
      <c r="K4224" s="1"/>
      <c r="L4224" s="20"/>
      <c r="M4224" s="42" t="str">
        <f t="shared" si="14"/>
        <v/>
      </c>
      <c r="N4224" s="60">
        <f t="shared" si="5"/>
        <v>18</v>
      </c>
      <c r="O4224" s="61">
        <f t="shared" si="15"/>
        <v>571425022.2</v>
      </c>
      <c r="P4224" s="63">
        <f t="shared" si="16"/>
        <v>29142676131</v>
      </c>
      <c r="Q4224" s="42">
        <f t="shared" si="1"/>
        <v>0</v>
      </c>
      <c r="R4224" s="1"/>
      <c r="S4224" s="1"/>
      <c r="T4224" s="1"/>
    </row>
    <row r="4225" ht="15.75" customHeight="1">
      <c r="A4225" s="1"/>
      <c r="B4225" s="1"/>
      <c r="C4225" s="1"/>
      <c r="D4225" s="1"/>
      <c r="E4225" s="1"/>
      <c r="F4225" s="1"/>
      <c r="G4225" s="1"/>
      <c r="H4225" s="1"/>
      <c r="I4225" s="1"/>
      <c r="J4225" s="1"/>
      <c r="K4225" s="1"/>
      <c r="L4225" s="20"/>
      <c r="M4225" s="42" t="str">
        <f t="shared" si="14"/>
        <v/>
      </c>
      <c r="N4225" s="60">
        <f t="shared" si="5"/>
        <v>3</v>
      </c>
      <c r="O4225" s="61">
        <f t="shared" si="15"/>
        <v>582853522.6</v>
      </c>
      <c r="P4225" s="63">
        <f t="shared" si="16"/>
        <v>29725529653</v>
      </c>
      <c r="Q4225" s="42">
        <f t="shared" si="1"/>
        <v>0</v>
      </c>
      <c r="R4225" s="1"/>
      <c r="S4225" s="1"/>
      <c r="T4225" s="1"/>
    </row>
    <row r="4226" ht="15.75" customHeight="1">
      <c r="A4226" s="1"/>
      <c r="B4226" s="1"/>
      <c r="C4226" s="1"/>
      <c r="D4226" s="1"/>
      <c r="E4226" s="1"/>
      <c r="F4226" s="1"/>
      <c r="G4226" s="1"/>
      <c r="H4226" s="1"/>
      <c r="I4226" s="1"/>
      <c r="J4226" s="1"/>
      <c r="K4226" s="1"/>
      <c r="L4226" s="20"/>
      <c r="M4226" s="42" t="str">
        <f t="shared" si="14"/>
        <v/>
      </c>
      <c r="N4226" s="60">
        <f t="shared" si="5"/>
        <v>87</v>
      </c>
      <c r="O4226" s="61">
        <f t="shared" si="15"/>
        <v>-594510593.1</v>
      </c>
      <c r="P4226" s="63">
        <f t="shared" si="16"/>
        <v>29131019060</v>
      </c>
      <c r="Q4226" s="42">
        <f t="shared" si="1"/>
        <v>1</v>
      </c>
      <c r="R4226" s="1"/>
      <c r="S4226" s="1"/>
      <c r="T4226" s="1"/>
    </row>
    <row r="4227" ht="15.75" customHeight="1">
      <c r="A4227" s="1"/>
      <c r="B4227" s="1"/>
      <c r="C4227" s="1"/>
      <c r="D4227" s="1"/>
      <c r="E4227" s="1"/>
      <c r="F4227" s="1"/>
      <c r="G4227" s="1"/>
      <c r="H4227" s="1"/>
      <c r="I4227" s="1"/>
      <c r="J4227" s="1"/>
      <c r="K4227" s="1"/>
      <c r="L4227" s="20"/>
      <c r="M4227" s="42" t="str">
        <f t="shared" si="14"/>
        <v/>
      </c>
      <c r="N4227" s="60">
        <f t="shared" si="5"/>
        <v>27</v>
      </c>
      <c r="O4227" s="61">
        <f t="shared" si="15"/>
        <v>582620381.2</v>
      </c>
      <c r="P4227" s="63">
        <f t="shared" si="16"/>
        <v>29713639442</v>
      </c>
      <c r="Q4227" s="42">
        <f t="shared" si="1"/>
        <v>0</v>
      </c>
      <c r="R4227" s="1"/>
      <c r="S4227" s="1"/>
      <c r="T4227" s="1"/>
    </row>
    <row r="4228" ht="15.75" customHeight="1">
      <c r="A4228" s="1"/>
      <c r="B4228" s="1"/>
      <c r="C4228" s="1"/>
      <c r="D4228" s="1"/>
      <c r="E4228" s="1"/>
      <c r="F4228" s="1"/>
      <c r="G4228" s="1"/>
      <c r="H4228" s="1"/>
      <c r="I4228" s="1"/>
      <c r="J4228" s="1"/>
      <c r="K4228" s="1"/>
      <c r="L4228" s="20"/>
      <c r="M4228" s="42" t="str">
        <f t="shared" si="14"/>
        <v/>
      </c>
      <c r="N4228" s="60">
        <f t="shared" si="5"/>
        <v>28</v>
      </c>
      <c r="O4228" s="61">
        <f t="shared" si="15"/>
        <v>594272788.8</v>
      </c>
      <c r="P4228" s="63">
        <f t="shared" si="16"/>
        <v>30307912230</v>
      </c>
      <c r="Q4228" s="42">
        <f t="shared" si="1"/>
        <v>0</v>
      </c>
      <c r="R4228" s="1"/>
      <c r="S4228" s="1"/>
      <c r="T4228" s="1"/>
    </row>
    <row r="4229" ht="15.75" customHeight="1">
      <c r="A4229" s="1"/>
      <c r="B4229" s="1"/>
      <c r="C4229" s="1"/>
      <c r="D4229" s="1"/>
      <c r="E4229" s="1"/>
      <c r="F4229" s="1"/>
      <c r="G4229" s="1"/>
      <c r="H4229" s="1"/>
      <c r="I4229" s="1"/>
      <c r="J4229" s="1"/>
      <c r="K4229" s="1"/>
      <c r="L4229" s="20"/>
      <c r="M4229" s="42" t="str">
        <f t="shared" si="14"/>
        <v/>
      </c>
      <c r="N4229" s="60">
        <f t="shared" si="5"/>
        <v>99</v>
      </c>
      <c r="O4229" s="61">
        <f t="shared" si="15"/>
        <v>-606158244.6</v>
      </c>
      <c r="P4229" s="63">
        <f t="shared" si="16"/>
        <v>29701753986</v>
      </c>
      <c r="Q4229" s="42">
        <f t="shared" si="1"/>
        <v>1</v>
      </c>
      <c r="R4229" s="1"/>
      <c r="S4229" s="1"/>
      <c r="T4229" s="1"/>
    </row>
    <row r="4230" ht="15.75" customHeight="1">
      <c r="A4230" s="1"/>
      <c r="B4230" s="1"/>
      <c r="C4230" s="1"/>
      <c r="D4230" s="1"/>
      <c r="E4230" s="1"/>
      <c r="F4230" s="1"/>
      <c r="G4230" s="1"/>
      <c r="H4230" s="1"/>
      <c r="I4230" s="1"/>
      <c r="J4230" s="1"/>
      <c r="K4230" s="1"/>
      <c r="L4230" s="20"/>
      <c r="M4230" s="42" t="str">
        <f t="shared" si="14"/>
        <v/>
      </c>
      <c r="N4230" s="60">
        <f t="shared" si="5"/>
        <v>49</v>
      </c>
      <c r="O4230" s="61">
        <f t="shared" si="15"/>
        <v>594035079.7</v>
      </c>
      <c r="P4230" s="63">
        <f t="shared" si="16"/>
        <v>30295789065</v>
      </c>
      <c r="Q4230" s="42">
        <f t="shared" si="1"/>
        <v>0</v>
      </c>
      <c r="R4230" s="1"/>
      <c r="S4230" s="1"/>
      <c r="T4230" s="1"/>
    </row>
    <row r="4231" ht="15.75" customHeight="1">
      <c r="A4231" s="1"/>
      <c r="B4231" s="1"/>
      <c r="C4231" s="1"/>
      <c r="D4231" s="1"/>
      <c r="E4231" s="1"/>
      <c r="F4231" s="1"/>
      <c r="G4231" s="1"/>
      <c r="H4231" s="1"/>
      <c r="I4231" s="1"/>
      <c r="J4231" s="1"/>
      <c r="K4231" s="1"/>
      <c r="L4231" s="20"/>
      <c r="M4231" s="42" t="str">
        <f t="shared" si="14"/>
        <v/>
      </c>
      <c r="N4231" s="60">
        <f t="shared" si="5"/>
        <v>53</v>
      </c>
      <c r="O4231" s="61">
        <f t="shared" si="15"/>
        <v>605915781.3</v>
      </c>
      <c r="P4231" s="63">
        <f t="shared" si="16"/>
        <v>30901704847</v>
      </c>
      <c r="Q4231" s="42">
        <f t="shared" si="1"/>
        <v>0</v>
      </c>
      <c r="R4231" s="1"/>
      <c r="S4231" s="1"/>
      <c r="T4231" s="1"/>
    </row>
    <row r="4232" ht="15.75" customHeight="1">
      <c r="A4232" s="1"/>
      <c r="B4232" s="1"/>
      <c r="C4232" s="1"/>
      <c r="D4232" s="1"/>
      <c r="E4232" s="1"/>
      <c r="F4232" s="1"/>
      <c r="G4232" s="1"/>
      <c r="H4232" s="1"/>
      <c r="I4232" s="1"/>
      <c r="J4232" s="1"/>
      <c r="K4232" s="1"/>
      <c r="L4232" s="20"/>
      <c r="M4232" s="42" t="str">
        <f t="shared" si="14"/>
        <v/>
      </c>
      <c r="N4232" s="60">
        <f t="shared" si="5"/>
        <v>60</v>
      </c>
      <c r="O4232" s="61">
        <f t="shared" si="15"/>
        <v>-618034096.9</v>
      </c>
      <c r="P4232" s="63">
        <f t="shared" si="16"/>
        <v>30283670750</v>
      </c>
      <c r="Q4232" s="42">
        <f t="shared" si="1"/>
        <v>1</v>
      </c>
      <c r="R4232" s="1"/>
      <c r="S4232" s="1"/>
      <c r="T4232" s="1"/>
    </row>
    <row r="4233" ht="15.75" customHeight="1">
      <c r="A4233" s="1"/>
      <c r="B4233" s="1"/>
      <c r="C4233" s="1"/>
      <c r="D4233" s="1"/>
      <c r="E4233" s="1"/>
      <c r="F4233" s="1"/>
      <c r="G4233" s="1"/>
      <c r="H4233" s="1"/>
      <c r="I4233" s="1"/>
      <c r="J4233" s="1"/>
      <c r="K4233" s="1"/>
      <c r="L4233" s="20"/>
      <c r="M4233" s="42" t="str">
        <f t="shared" si="14"/>
        <v/>
      </c>
      <c r="N4233" s="60">
        <f t="shared" si="5"/>
        <v>60</v>
      </c>
      <c r="O4233" s="61">
        <f t="shared" si="15"/>
        <v>-605673415</v>
      </c>
      <c r="P4233" s="63">
        <f t="shared" si="16"/>
        <v>29677997335</v>
      </c>
      <c r="Q4233" s="42">
        <f t="shared" si="1"/>
        <v>2</v>
      </c>
      <c r="R4233" s="1"/>
      <c r="S4233" s="1"/>
      <c r="T4233" s="1"/>
    </row>
    <row r="4234" ht="15.75" customHeight="1">
      <c r="A4234" s="1"/>
      <c r="B4234" s="1"/>
      <c r="C4234" s="1"/>
      <c r="D4234" s="1"/>
      <c r="E4234" s="1"/>
      <c r="F4234" s="1"/>
      <c r="G4234" s="1"/>
      <c r="H4234" s="1"/>
      <c r="I4234" s="1"/>
      <c r="J4234" s="1"/>
      <c r="K4234" s="1"/>
      <c r="L4234" s="20"/>
      <c r="M4234" s="42" t="str">
        <f t="shared" si="14"/>
        <v/>
      </c>
      <c r="N4234" s="60">
        <f t="shared" si="5"/>
        <v>75</v>
      </c>
      <c r="O4234" s="61">
        <f t="shared" si="15"/>
        <v>-593559946.7</v>
      </c>
      <c r="P4234" s="63">
        <f t="shared" si="16"/>
        <v>29084437388</v>
      </c>
      <c r="Q4234" s="42">
        <f t="shared" si="1"/>
        <v>3</v>
      </c>
      <c r="R4234" s="1"/>
      <c r="S4234" s="1"/>
      <c r="T4234" s="1"/>
    </row>
    <row r="4235" ht="15.75" customHeight="1">
      <c r="A4235" s="1"/>
      <c r="B4235" s="1"/>
      <c r="C4235" s="1"/>
      <c r="D4235" s="1"/>
      <c r="E4235" s="1"/>
      <c r="F4235" s="1"/>
      <c r="G4235" s="1"/>
      <c r="H4235" s="1"/>
      <c r="I4235" s="1"/>
      <c r="J4235" s="1"/>
      <c r="K4235" s="1"/>
      <c r="L4235" s="20"/>
      <c r="M4235" s="42" t="str">
        <f t="shared" si="14"/>
        <v/>
      </c>
      <c r="N4235" s="60">
        <f t="shared" si="5"/>
        <v>77</v>
      </c>
      <c r="O4235" s="61">
        <f t="shared" si="15"/>
        <v>-581688747.8</v>
      </c>
      <c r="P4235" s="63">
        <f t="shared" si="16"/>
        <v>28502748640</v>
      </c>
      <c r="Q4235" s="42">
        <f t="shared" si="1"/>
        <v>4</v>
      </c>
      <c r="R4235" s="1"/>
      <c r="S4235" s="1"/>
      <c r="T4235" s="1"/>
    </row>
    <row r="4236" ht="15.75" customHeight="1">
      <c r="A4236" s="1"/>
      <c r="B4236" s="1"/>
      <c r="C4236" s="1"/>
      <c r="D4236" s="1"/>
      <c r="E4236" s="1"/>
      <c r="F4236" s="1"/>
      <c r="G4236" s="1"/>
      <c r="H4236" s="1"/>
      <c r="I4236" s="1"/>
      <c r="J4236" s="1"/>
      <c r="K4236" s="1"/>
      <c r="L4236" s="20"/>
      <c r="M4236" s="42" t="str">
        <f t="shared" si="14"/>
        <v/>
      </c>
      <c r="N4236" s="60">
        <f t="shared" si="5"/>
        <v>89</v>
      </c>
      <c r="O4236" s="61">
        <f t="shared" si="15"/>
        <v>-570054972.8</v>
      </c>
      <c r="P4236" s="63">
        <f t="shared" si="16"/>
        <v>27932693668</v>
      </c>
      <c r="Q4236" s="42">
        <f t="shared" si="1"/>
        <v>5</v>
      </c>
      <c r="R4236" s="1"/>
      <c r="S4236" s="1"/>
      <c r="T4236" s="1"/>
    </row>
    <row r="4237" ht="15.75" customHeight="1">
      <c r="A4237" s="1"/>
      <c r="B4237" s="1"/>
      <c r="C4237" s="1"/>
      <c r="D4237" s="1"/>
      <c r="E4237" s="1"/>
      <c r="F4237" s="1"/>
      <c r="G4237" s="1"/>
      <c r="H4237" s="1"/>
      <c r="I4237" s="1"/>
      <c r="J4237" s="1"/>
      <c r="K4237" s="1"/>
      <c r="L4237" s="20"/>
      <c r="M4237" s="42" t="str">
        <f t="shared" si="14"/>
        <v/>
      </c>
      <c r="N4237" s="60">
        <f t="shared" si="5"/>
        <v>8</v>
      </c>
      <c r="O4237" s="61">
        <f t="shared" si="15"/>
        <v>558653873.4</v>
      </c>
      <c r="P4237" s="63">
        <f t="shared" si="16"/>
        <v>28491347541</v>
      </c>
      <c r="Q4237" s="42">
        <f t="shared" si="1"/>
        <v>0</v>
      </c>
      <c r="R4237" s="1"/>
      <c r="S4237" s="1"/>
      <c r="T4237" s="1"/>
    </row>
    <row r="4238" ht="15.75" customHeight="1">
      <c r="A4238" s="1"/>
      <c r="B4238" s="1"/>
      <c r="C4238" s="1"/>
      <c r="D4238" s="1"/>
      <c r="E4238" s="1"/>
      <c r="F4238" s="1"/>
      <c r="G4238" s="1"/>
      <c r="H4238" s="1"/>
      <c r="I4238" s="1"/>
      <c r="J4238" s="1"/>
      <c r="K4238" s="1"/>
      <c r="L4238" s="20"/>
      <c r="M4238" s="42" t="str">
        <f t="shared" si="14"/>
        <v/>
      </c>
      <c r="N4238" s="60">
        <f t="shared" si="5"/>
        <v>43</v>
      </c>
      <c r="O4238" s="61">
        <f t="shared" si="15"/>
        <v>569826950.8</v>
      </c>
      <c r="P4238" s="63">
        <f t="shared" si="16"/>
        <v>29061174492</v>
      </c>
      <c r="Q4238" s="42">
        <f t="shared" si="1"/>
        <v>0</v>
      </c>
      <c r="R4238" s="1"/>
      <c r="S4238" s="1"/>
      <c r="T4238" s="1"/>
    </row>
    <row r="4239" ht="15.75" customHeight="1">
      <c r="A4239" s="1"/>
      <c r="B4239" s="1"/>
      <c r="C4239" s="1"/>
      <c r="D4239" s="1"/>
      <c r="E4239" s="1"/>
      <c r="F4239" s="1"/>
      <c r="G4239" s="1"/>
      <c r="H4239" s="1"/>
      <c r="I4239" s="1"/>
      <c r="J4239" s="1"/>
      <c r="K4239" s="1"/>
      <c r="L4239" s="20"/>
      <c r="M4239" s="42" t="str">
        <f t="shared" si="14"/>
        <v/>
      </c>
      <c r="N4239" s="60">
        <f t="shared" si="5"/>
        <v>58</v>
      </c>
      <c r="O4239" s="61">
        <f t="shared" si="15"/>
        <v>581223489.8</v>
      </c>
      <c r="P4239" s="63">
        <f t="shared" si="16"/>
        <v>29642397982</v>
      </c>
      <c r="Q4239" s="42">
        <f t="shared" si="1"/>
        <v>0</v>
      </c>
      <c r="R4239" s="1"/>
      <c r="S4239" s="1"/>
      <c r="T4239" s="1"/>
    </row>
    <row r="4240" ht="15.75" customHeight="1">
      <c r="A4240" s="1"/>
      <c r="B4240" s="1"/>
      <c r="C4240" s="1"/>
      <c r="D4240" s="1"/>
      <c r="E4240" s="1"/>
      <c r="F4240" s="1"/>
      <c r="G4240" s="1"/>
      <c r="H4240" s="1"/>
      <c r="I4240" s="1"/>
      <c r="J4240" s="1"/>
      <c r="K4240" s="1"/>
      <c r="L4240" s="20"/>
      <c r="M4240" s="42" t="str">
        <f t="shared" si="14"/>
        <v/>
      </c>
      <c r="N4240" s="60">
        <f t="shared" si="5"/>
        <v>42</v>
      </c>
      <c r="O4240" s="61">
        <f t="shared" si="15"/>
        <v>592847959.6</v>
      </c>
      <c r="P4240" s="63">
        <f t="shared" si="16"/>
        <v>30235245941</v>
      </c>
      <c r="Q4240" s="42">
        <f t="shared" si="1"/>
        <v>0</v>
      </c>
      <c r="R4240" s="1"/>
      <c r="S4240" s="1"/>
      <c r="T4240" s="1"/>
    </row>
    <row r="4241" ht="15.75" customHeight="1">
      <c r="A4241" s="1"/>
      <c r="B4241" s="1"/>
      <c r="C4241" s="1"/>
      <c r="D4241" s="1"/>
      <c r="E4241" s="1"/>
      <c r="F4241" s="1"/>
      <c r="G4241" s="1"/>
      <c r="H4241" s="1"/>
      <c r="I4241" s="1"/>
      <c r="J4241" s="1"/>
      <c r="K4241" s="1"/>
      <c r="L4241" s="20"/>
      <c r="M4241" s="42" t="str">
        <f t="shared" si="14"/>
        <v/>
      </c>
      <c r="N4241" s="60">
        <f t="shared" si="5"/>
        <v>88</v>
      </c>
      <c r="O4241" s="61">
        <f t="shared" si="15"/>
        <v>-604704918.8</v>
      </c>
      <c r="P4241" s="63">
        <f t="shared" si="16"/>
        <v>29630541022</v>
      </c>
      <c r="Q4241" s="42">
        <f t="shared" si="1"/>
        <v>1</v>
      </c>
      <c r="R4241" s="1"/>
      <c r="S4241" s="1"/>
      <c r="T4241" s="1"/>
    </row>
    <row r="4242" ht="15.75" customHeight="1">
      <c r="A4242" s="1"/>
      <c r="B4242" s="1"/>
      <c r="C4242" s="1"/>
      <c r="D4242" s="1"/>
      <c r="E4242" s="1"/>
      <c r="F4242" s="1"/>
      <c r="G4242" s="1"/>
      <c r="H4242" s="1"/>
      <c r="I4242" s="1"/>
      <c r="J4242" s="1"/>
      <c r="K4242" s="1"/>
      <c r="L4242" s="20"/>
      <c r="M4242" s="42" t="str">
        <f t="shared" si="14"/>
        <v/>
      </c>
      <c r="N4242" s="60">
        <f t="shared" si="5"/>
        <v>26</v>
      </c>
      <c r="O4242" s="61">
        <f t="shared" si="15"/>
        <v>592610820.4</v>
      </c>
      <c r="P4242" s="63">
        <f t="shared" si="16"/>
        <v>30223151843</v>
      </c>
      <c r="Q4242" s="42">
        <f t="shared" si="1"/>
        <v>0</v>
      </c>
      <c r="R4242" s="1"/>
      <c r="S4242" s="1"/>
      <c r="T4242" s="1"/>
    </row>
    <row r="4243" ht="15.75" customHeight="1">
      <c r="A4243" s="1"/>
      <c r="B4243" s="1"/>
      <c r="C4243" s="1"/>
      <c r="D4243" s="1"/>
      <c r="E4243" s="1"/>
      <c r="F4243" s="1"/>
      <c r="G4243" s="1"/>
      <c r="H4243" s="1"/>
      <c r="I4243" s="1"/>
      <c r="J4243" s="1"/>
      <c r="K4243" s="1"/>
      <c r="L4243" s="20"/>
      <c r="M4243" s="42" t="str">
        <f t="shared" si="14"/>
        <v/>
      </c>
      <c r="N4243" s="60">
        <f t="shared" si="5"/>
        <v>57</v>
      </c>
      <c r="O4243" s="61">
        <f t="shared" si="15"/>
        <v>604463036.9</v>
      </c>
      <c r="P4243" s="63">
        <f t="shared" si="16"/>
        <v>30827614880</v>
      </c>
      <c r="Q4243" s="42">
        <f t="shared" si="1"/>
        <v>0</v>
      </c>
      <c r="R4243" s="1"/>
      <c r="S4243" s="1"/>
      <c r="T4243" s="1"/>
    </row>
    <row r="4244" ht="15.75" customHeight="1">
      <c r="A4244" s="1"/>
      <c r="B4244" s="1"/>
      <c r="C4244" s="1"/>
      <c r="D4244" s="1"/>
      <c r="E4244" s="1"/>
      <c r="F4244" s="1"/>
      <c r="G4244" s="1"/>
      <c r="H4244" s="1"/>
      <c r="I4244" s="1"/>
      <c r="J4244" s="1"/>
      <c r="K4244" s="1"/>
      <c r="L4244" s="20"/>
      <c r="M4244" s="42" t="str">
        <f t="shared" si="14"/>
        <v/>
      </c>
      <c r="N4244" s="60">
        <f t="shared" si="5"/>
        <v>70</v>
      </c>
      <c r="O4244" s="61">
        <f t="shared" si="15"/>
        <v>-616552297.6</v>
      </c>
      <c r="P4244" s="63">
        <f t="shared" si="16"/>
        <v>30211062582</v>
      </c>
      <c r="Q4244" s="42">
        <f t="shared" si="1"/>
        <v>1</v>
      </c>
      <c r="R4244" s="1"/>
      <c r="S4244" s="1"/>
      <c r="T4244" s="1"/>
    </row>
    <row r="4245" ht="15.75" customHeight="1">
      <c r="A4245" s="1"/>
      <c r="B4245" s="1"/>
      <c r="C4245" s="1"/>
      <c r="D4245" s="1"/>
      <c r="E4245" s="1"/>
      <c r="F4245" s="1"/>
      <c r="G4245" s="1"/>
      <c r="H4245" s="1"/>
      <c r="I4245" s="1"/>
      <c r="J4245" s="1"/>
      <c r="K4245" s="1"/>
      <c r="L4245" s="20"/>
      <c r="M4245" s="42" t="str">
        <f t="shared" si="14"/>
        <v/>
      </c>
      <c r="N4245" s="60">
        <f t="shared" si="5"/>
        <v>60</v>
      </c>
      <c r="O4245" s="61">
        <f t="shared" si="15"/>
        <v>-604221251.6</v>
      </c>
      <c r="P4245" s="63">
        <f t="shared" si="16"/>
        <v>29606841330</v>
      </c>
      <c r="Q4245" s="42">
        <f t="shared" si="1"/>
        <v>2</v>
      </c>
      <c r="R4245" s="1"/>
      <c r="S4245" s="1"/>
      <c r="T4245" s="1"/>
    </row>
    <row r="4246" ht="15.75" customHeight="1">
      <c r="A4246" s="1"/>
      <c r="B4246" s="1"/>
      <c r="C4246" s="1"/>
      <c r="D4246" s="1"/>
      <c r="E4246" s="1"/>
      <c r="F4246" s="1"/>
      <c r="G4246" s="1"/>
      <c r="H4246" s="1"/>
      <c r="I4246" s="1"/>
      <c r="J4246" s="1"/>
      <c r="K4246" s="1"/>
      <c r="L4246" s="20"/>
      <c r="M4246" s="42" t="str">
        <f t="shared" si="14"/>
        <v/>
      </c>
      <c r="N4246" s="60">
        <f t="shared" si="5"/>
        <v>28</v>
      </c>
      <c r="O4246" s="61">
        <f t="shared" si="15"/>
        <v>592136826.6</v>
      </c>
      <c r="P4246" s="63">
        <f t="shared" si="16"/>
        <v>30198978157</v>
      </c>
      <c r="Q4246" s="42">
        <f t="shared" si="1"/>
        <v>0</v>
      </c>
      <c r="R4246" s="1"/>
      <c r="S4246" s="1"/>
      <c r="T4246" s="1"/>
    </row>
    <row r="4247" ht="15.75" customHeight="1">
      <c r="A4247" s="1"/>
      <c r="B4247" s="1"/>
      <c r="C4247" s="1"/>
      <c r="D4247" s="1"/>
      <c r="E4247" s="1"/>
      <c r="F4247" s="1"/>
      <c r="G4247" s="1"/>
      <c r="H4247" s="1"/>
      <c r="I4247" s="1"/>
      <c r="J4247" s="1"/>
      <c r="K4247" s="1"/>
      <c r="L4247" s="20"/>
      <c r="M4247" s="42" t="str">
        <f t="shared" si="14"/>
        <v/>
      </c>
      <c r="N4247" s="60">
        <f t="shared" si="5"/>
        <v>12</v>
      </c>
      <c r="O4247" s="61">
        <f t="shared" si="15"/>
        <v>603979563.1</v>
      </c>
      <c r="P4247" s="63">
        <f t="shared" si="16"/>
        <v>30802957720</v>
      </c>
      <c r="Q4247" s="42">
        <f t="shared" si="1"/>
        <v>0</v>
      </c>
      <c r="R4247" s="1"/>
      <c r="S4247" s="1"/>
      <c r="T4247" s="1"/>
    </row>
    <row r="4248" ht="15.75" customHeight="1">
      <c r="A4248" s="1"/>
      <c r="B4248" s="1"/>
      <c r="C4248" s="1"/>
      <c r="D4248" s="1"/>
      <c r="E4248" s="1"/>
      <c r="F4248" s="1"/>
      <c r="G4248" s="1"/>
      <c r="H4248" s="1"/>
      <c r="I4248" s="1"/>
      <c r="J4248" s="1"/>
      <c r="K4248" s="1"/>
      <c r="L4248" s="20"/>
      <c r="M4248" s="42" t="str">
        <f t="shared" si="14"/>
        <v/>
      </c>
      <c r="N4248" s="60">
        <f t="shared" si="5"/>
        <v>67</v>
      </c>
      <c r="O4248" s="61">
        <f t="shared" si="15"/>
        <v>-616059154.4</v>
      </c>
      <c r="P4248" s="63">
        <f t="shared" si="16"/>
        <v>30186898566</v>
      </c>
      <c r="Q4248" s="42">
        <f t="shared" si="1"/>
        <v>1</v>
      </c>
      <c r="R4248" s="1"/>
      <c r="S4248" s="1"/>
      <c r="T4248" s="1"/>
    </row>
    <row r="4249" ht="15.75" customHeight="1">
      <c r="A4249" s="1"/>
      <c r="B4249" s="1"/>
      <c r="C4249" s="1"/>
      <c r="D4249" s="1"/>
      <c r="E4249" s="1"/>
      <c r="F4249" s="1"/>
      <c r="G4249" s="1"/>
      <c r="H4249" s="1"/>
      <c r="I4249" s="1"/>
      <c r="J4249" s="1"/>
      <c r="K4249" s="1"/>
      <c r="L4249" s="20"/>
      <c r="M4249" s="42" t="str">
        <f t="shared" si="14"/>
        <v/>
      </c>
      <c r="N4249" s="60">
        <f t="shared" si="5"/>
        <v>94</v>
      </c>
      <c r="O4249" s="61">
        <f t="shared" si="15"/>
        <v>-603737971.3</v>
      </c>
      <c r="P4249" s="63">
        <f t="shared" si="16"/>
        <v>29583160594</v>
      </c>
      <c r="Q4249" s="42">
        <f t="shared" si="1"/>
        <v>2</v>
      </c>
      <c r="R4249" s="1"/>
      <c r="S4249" s="1"/>
      <c r="T4249" s="1"/>
    </row>
    <row r="4250" ht="15.75" customHeight="1">
      <c r="A4250" s="1"/>
      <c r="B4250" s="1"/>
      <c r="C4250" s="1"/>
      <c r="D4250" s="1"/>
      <c r="E4250" s="1"/>
      <c r="F4250" s="1"/>
      <c r="G4250" s="1"/>
      <c r="H4250" s="1"/>
      <c r="I4250" s="1"/>
      <c r="J4250" s="1"/>
      <c r="K4250" s="1"/>
      <c r="L4250" s="20"/>
      <c r="M4250" s="42" t="str">
        <f t="shared" si="14"/>
        <v/>
      </c>
      <c r="N4250" s="60">
        <f t="shared" si="5"/>
        <v>83</v>
      </c>
      <c r="O4250" s="61">
        <f t="shared" si="15"/>
        <v>-591663211.9</v>
      </c>
      <c r="P4250" s="63">
        <f t="shared" si="16"/>
        <v>28991497383</v>
      </c>
      <c r="Q4250" s="42">
        <f t="shared" si="1"/>
        <v>3</v>
      </c>
      <c r="R4250" s="1"/>
      <c r="S4250" s="1"/>
      <c r="T4250" s="1"/>
    </row>
    <row r="4251" ht="15.75" customHeight="1">
      <c r="A4251" s="1"/>
      <c r="B4251" s="1"/>
      <c r="C4251" s="1"/>
      <c r="D4251" s="1"/>
      <c r="E4251" s="1"/>
      <c r="F4251" s="1"/>
      <c r="G4251" s="1"/>
      <c r="H4251" s="1"/>
      <c r="I4251" s="1"/>
      <c r="J4251" s="1"/>
      <c r="K4251" s="1"/>
      <c r="L4251" s="20"/>
      <c r="M4251" s="42" t="str">
        <f t="shared" si="14"/>
        <v/>
      </c>
      <c r="N4251" s="60">
        <f t="shared" si="5"/>
        <v>80</v>
      </c>
      <c r="O4251" s="61">
        <f t="shared" si="15"/>
        <v>-579829947.7</v>
      </c>
      <c r="P4251" s="63">
        <f t="shared" si="16"/>
        <v>28411667435</v>
      </c>
      <c r="Q4251" s="42">
        <f t="shared" si="1"/>
        <v>4</v>
      </c>
      <c r="R4251" s="1"/>
      <c r="S4251" s="1"/>
      <c r="T4251" s="1"/>
    </row>
    <row r="4252" ht="15.75" customHeight="1">
      <c r="A4252" s="1"/>
      <c r="B4252" s="1"/>
      <c r="C4252" s="1"/>
      <c r="D4252" s="1"/>
      <c r="E4252" s="1"/>
      <c r="F4252" s="1"/>
      <c r="G4252" s="1"/>
      <c r="H4252" s="1"/>
      <c r="I4252" s="1"/>
      <c r="J4252" s="1"/>
      <c r="K4252" s="1"/>
      <c r="L4252" s="20"/>
      <c r="M4252" s="42" t="str">
        <f t="shared" si="14"/>
        <v/>
      </c>
      <c r="N4252" s="60">
        <f t="shared" si="5"/>
        <v>63</v>
      </c>
      <c r="O4252" s="61">
        <f t="shared" si="15"/>
        <v>-568233348.7</v>
      </c>
      <c r="P4252" s="63">
        <f t="shared" si="16"/>
        <v>27843434086</v>
      </c>
      <c r="Q4252" s="42">
        <f t="shared" si="1"/>
        <v>5</v>
      </c>
      <c r="R4252" s="1"/>
      <c r="S4252" s="1"/>
      <c r="T4252" s="1"/>
    </row>
    <row r="4253" ht="15.75" customHeight="1">
      <c r="A4253" s="1"/>
      <c r="B4253" s="1"/>
      <c r="C4253" s="1"/>
      <c r="D4253" s="1"/>
      <c r="E4253" s="1"/>
      <c r="F4253" s="1"/>
      <c r="G4253" s="1"/>
      <c r="H4253" s="1"/>
      <c r="I4253" s="1"/>
      <c r="J4253" s="1"/>
      <c r="K4253" s="1"/>
      <c r="L4253" s="20"/>
      <c r="M4253" s="42" t="str">
        <f t="shared" si="14"/>
        <v/>
      </c>
      <c r="N4253" s="60">
        <f t="shared" si="5"/>
        <v>100</v>
      </c>
      <c r="O4253" s="61">
        <f t="shared" si="15"/>
        <v>-556868681.7</v>
      </c>
      <c r="P4253" s="63">
        <f t="shared" si="16"/>
        <v>27286565405</v>
      </c>
      <c r="Q4253" s="42">
        <f t="shared" si="1"/>
        <v>6</v>
      </c>
      <c r="R4253" s="1"/>
      <c r="S4253" s="1"/>
      <c r="T4253" s="1"/>
    </row>
    <row r="4254" ht="15.75" customHeight="1">
      <c r="A4254" s="1"/>
      <c r="B4254" s="1"/>
      <c r="C4254" s="1"/>
      <c r="D4254" s="1"/>
      <c r="E4254" s="1"/>
      <c r="F4254" s="1"/>
      <c r="G4254" s="1"/>
      <c r="H4254" s="1"/>
      <c r="I4254" s="1"/>
      <c r="J4254" s="1"/>
      <c r="K4254" s="1"/>
      <c r="L4254" s="20"/>
      <c r="M4254" s="42" t="str">
        <f t="shared" si="14"/>
        <v/>
      </c>
      <c r="N4254" s="60">
        <f t="shared" si="5"/>
        <v>48</v>
      </c>
      <c r="O4254" s="61">
        <f t="shared" si="15"/>
        <v>545731308.1</v>
      </c>
      <c r="P4254" s="63">
        <f t="shared" si="16"/>
        <v>27832296713</v>
      </c>
      <c r="Q4254" s="42">
        <f t="shared" si="1"/>
        <v>0</v>
      </c>
      <c r="R4254" s="1"/>
      <c r="S4254" s="1"/>
      <c r="T4254" s="1"/>
    </row>
    <row r="4255" ht="15.75" customHeight="1">
      <c r="A4255" s="1"/>
      <c r="B4255" s="1"/>
      <c r="C4255" s="1"/>
      <c r="D4255" s="1"/>
      <c r="E4255" s="1"/>
      <c r="F4255" s="1"/>
      <c r="G4255" s="1"/>
      <c r="H4255" s="1"/>
      <c r="I4255" s="1"/>
      <c r="J4255" s="1"/>
      <c r="K4255" s="1"/>
      <c r="L4255" s="20"/>
      <c r="M4255" s="42" t="str">
        <f t="shared" si="14"/>
        <v/>
      </c>
      <c r="N4255" s="60">
        <f t="shared" si="5"/>
        <v>74</v>
      </c>
      <c r="O4255" s="61">
        <f t="shared" si="15"/>
        <v>-556645934.3</v>
      </c>
      <c r="P4255" s="63">
        <f t="shared" si="16"/>
        <v>27275650778</v>
      </c>
      <c r="Q4255" s="42">
        <f t="shared" si="1"/>
        <v>1</v>
      </c>
      <c r="R4255" s="1"/>
      <c r="S4255" s="1"/>
      <c r="T4255" s="1"/>
    </row>
    <row r="4256" ht="15.75" customHeight="1">
      <c r="A4256" s="1"/>
      <c r="B4256" s="1"/>
      <c r="C4256" s="1"/>
      <c r="D4256" s="1"/>
      <c r="E4256" s="1"/>
      <c r="F4256" s="1"/>
      <c r="G4256" s="1"/>
      <c r="H4256" s="1"/>
      <c r="I4256" s="1"/>
      <c r="J4256" s="1"/>
      <c r="K4256" s="1"/>
      <c r="L4256" s="20"/>
      <c r="M4256" s="42" t="str">
        <f t="shared" si="14"/>
        <v/>
      </c>
      <c r="N4256" s="60">
        <f t="shared" si="5"/>
        <v>48</v>
      </c>
      <c r="O4256" s="61">
        <f t="shared" si="15"/>
        <v>545513015.6</v>
      </c>
      <c r="P4256" s="63">
        <f t="shared" si="16"/>
        <v>27821163794</v>
      </c>
      <c r="Q4256" s="42">
        <f t="shared" si="1"/>
        <v>0</v>
      </c>
      <c r="R4256" s="1"/>
      <c r="S4256" s="1"/>
      <c r="T4256" s="1"/>
    </row>
    <row r="4257" ht="15.75" customHeight="1">
      <c r="A4257" s="1"/>
      <c r="B4257" s="1"/>
      <c r="C4257" s="1"/>
      <c r="D4257" s="1"/>
      <c r="E4257" s="1"/>
      <c r="F4257" s="1"/>
      <c r="G4257" s="1"/>
      <c r="H4257" s="1"/>
      <c r="I4257" s="1"/>
      <c r="J4257" s="1"/>
      <c r="K4257" s="1"/>
      <c r="L4257" s="20"/>
      <c r="M4257" s="42" t="str">
        <f t="shared" si="14"/>
        <v/>
      </c>
      <c r="N4257" s="60">
        <f t="shared" si="5"/>
        <v>85</v>
      </c>
      <c r="O4257" s="61">
        <f t="shared" si="15"/>
        <v>-556423275.9</v>
      </c>
      <c r="P4257" s="63">
        <f t="shared" si="16"/>
        <v>27264740518</v>
      </c>
      <c r="Q4257" s="42">
        <f t="shared" si="1"/>
        <v>1</v>
      </c>
      <c r="R4257" s="1"/>
      <c r="S4257" s="1"/>
      <c r="T4257" s="1"/>
    </row>
    <row r="4258" ht="15.75" customHeight="1">
      <c r="A4258" s="1"/>
      <c r="B4258" s="1"/>
      <c r="C4258" s="1"/>
      <c r="D4258" s="1"/>
      <c r="E4258" s="1"/>
      <c r="F4258" s="1"/>
      <c r="G4258" s="1"/>
      <c r="H4258" s="1"/>
      <c r="I4258" s="1"/>
      <c r="J4258" s="1"/>
      <c r="K4258" s="1"/>
      <c r="L4258" s="20"/>
      <c r="M4258" s="42" t="str">
        <f t="shared" si="14"/>
        <v/>
      </c>
      <c r="N4258" s="60">
        <f t="shared" si="5"/>
        <v>90</v>
      </c>
      <c r="O4258" s="61">
        <f t="shared" si="15"/>
        <v>-545294810.4</v>
      </c>
      <c r="P4258" s="63">
        <f t="shared" si="16"/>
        <v>26719445708</v>
      </c>
      <c r="Q4258" s="42">
        <f t="shared" si="1"/>
        <v>2</v>
      </c>
      <c r="R4258" s="1"/>
      <c r="S4258" s="1"/>
      <c r="T4258" s="1"/>
    </row>
    <row r="4259" ht="15.75" customHeight="1">
      <c r="A4259" s="1"/>
      <c r="B4259" s="1"/>
      <c r="C4259" s="1"/>
      <c r="D4259" s="1"/>
      <c r="E4259" s="1"/>
      <c r="F4259" s="1"/>
      <c r="G4259" s="1"/>
      <c r="H4259" s="1"/>
      <c r="I4259" s="1"/>
      <c r="J4259" s="1"/>
      <c r="K4259" s="1"/>
      <c r="L4259" s="20"/>
      <c r="M4259" s="42" t="str">
        <f t="shared" si="14"/>
        <v/>
      </c>
      <c r="N4259" s="60">
        <f t="shared" si="5"/>
        <v>51</v>
      </c>
      <c r="O4259" s="61">
        <f t="shared" si="15"/>
        <v>534388914.2</v>
      </c>
      <c r="P4259" s="63">
        <f t="shared" si="16"/>
        <v>27253834622</v>
      </c>
      <c r="Q4259" s="42">
        <f t="shared" si="1"/>
        <v>0</v>
      </c>
      <c r="R4259" s="1"/>
      <c r="S4259" s="1"/>
      <c r="T4259" s="1"/>
    </row>
    <row r="4260" ht="15.75" customHeight="1">
      <c r="A4260" s="1"/>
      <c r="B4260" s="1"/>
      <c r="C4260" s="1"/>
      <c r="D4260" s="1"/>
      <c r="E4260" s="1"/>
      <c r="F4260" s="1"/>
      <c r="G4260" s="1"/>
      <c r="H4260" s="1"/>
      <c r="I4260" s="1"/>
      <c r="J4260" s="1"/>
      <c r="K4260" s="1"/>
      <c r="L4260" s="20"/>
      <c r="M4260" s="42" t="str">
        <f t="shared" si="14"/>
        <v/>
      </c>
      <c r="N4260" s="60">
        <f t="shared" si="5"/>
        <v>33</v>
      </c>
      <c r="O4260" s="61">
        <f t="shared" si="15"/>
        <v>545076692.4</v>
      </c>
      <c r="P4260" s="63">
        <f t="shared" si="16"/>
        <v>27798911314</v>
      </c>
      <c r="Q4260" s="42">
        <f t="shared" si="1"/>
        <v>0</v>
      </c>
      <c r="R4260" s="1"/>
      <c r="S4260" s="1"/>
      <c r="T4260" s="1"/>
    </row>
    <row r="4261" ht="15.75" customHeight="1">
      <c r="A4261" s="1"/>
      <c r="B4261" s="1"/>
      <c r="C4261" s="1"/>
      <c r="D4261" s="1"/>
      <c r="E4261" s="1"/>
      <c r="F4261" s="1"/>
      <c r="G4261" s="1"/>
      <c r="H4261" s="1"/>
      <c r="I4261" s="1"/>
      <c r="J4261" s="1"/>
      <c r="K4261" s="1"/>
      <c r="L4261" s="20"/>
      <c r="M4261" s="42" t="str">
        <f t="shared" si="14"/>
        <v/>
      </c>
      <c r="N4261" s="60">
        <f t="shared" si="5"/>
        <v>6</v>
      </c>
      <c r="O4261" s="61">
        <f t="shared" si="15"/>
        <v>555978226.3</v>
      </c>
      <c r="P4261" s="63">
        <f t="shared" si="16"/>
        <v>28354889541</v>
      </c>
      <c r="Q4261" s="42">
        <f t="shared" si="1"/>
        <v>0</v>
      </c>
      <c r="R4261" s="1"/>
      <c r="S4261" s="1"/>
      <c r="T4261" s="1"/>
    </row>
    <row r="4262" ht="15.75" customHeight="1">
      <c r="A4262" s="1"/>
      <c r="B4262" s="1"/>
      <c r="C4262" s="1"/>
      <c r="D4262" s="1"/>
      <c r="E4262" s="1"/>
      <c r="F4262" s="1"/>
      <c r="G4262" s="1"/>
      <c r="H4262" s="1"/>
      <c r="I4262" s="1"/>
      <c r="J4262" s="1"/>
      <c r="K4262" s="1"/>
      <c r="L4262" s="20"/>
      <c r="M4262" s="42" t="str">
        <f t="shared" si="14"/>
        <v/>
      </c>
      <c r="N4262" s="60">
        <f t="shared" si="5"/>
        <v>96</v>
      </c>
      <c r="O4262" s="61">
        <f t="shared" si="15"/>
        <v>-567097790.8</v>
      </c>
      <c r="P4262" s="63">
        <f t="shared" si="16"/>
        <v>27787791750</v>
      </c>
      <c r="Q4262" s="42">
        <f t="shared" si="1"/>
        <v>1</v>
      </c>
      <c r="R4262" s="1"/>
      <c r="S4262" s="1"/>
      <c r="T4262" s="1"/>
    </row>
    <row r="4263" ht="15.75" customHeight="1">
      <c r="A4263" s="1"/>
      <c r="B4263" s="1"/>
      <c r="C4263" s="1"/>
      <c r="D4263" s="1"/>
      <c r="E4263" s="1"/>
      <c r="F4263" s="1"/>
      <c r="G4263" s="1"/>
      <c r="H4263" s="1"/>
      <c r="I4263" s="1"/>
      <c r="J4263" s="1"/>
      <c r="K4263" s="1"/>
      <c r="L4263" s="20"/>
      <c r="M4263" s="42" t="str">
        <f t="shared" si="14"/>
        <v/>
      </c>
      <c r="N4263" s="60">
        <f t="shared" si="5"/>
        <v>60</v>
      </c>
      <c r="O4263" s="61">
        <f t="shared" si="15"/>
        <v>-555755835</v>
      </c>
      <c r="P4263" s="63">
        <f t="shared" si="16"/>
        <v>27232035915</v>
      </c>
      <c r="Q4263" s="42">
        <f t="shared" si="1"/>
        <v>2</v>
      </c>
      <c r="R4263" s="1"/>
      <c r="S4263" s="1"/>
      <c r="T4263" s="1"/>
    </row>
    <row r="4264" ht="15.75" customHeight="1">
      <c r="A4264" s="1"/>
      <c r="B4264" s="1"/>
      <c r="C4264" s="1"/>
      <c r="D4264" s="1"/>
      <c r="E4264" s="1"/>
      <c r="F4264" s="1"/>
      <c r="G4264" s="1"/>
      <c r="H4264" s="1"/>
      <c r="I4264" s="1"/>
      <c r="J4264" s="1"/>
      <c r="K4264" s="1"/>
      <c r="L4264" s="20"/>
      <c r="M4264" s="42" t="str">
        <f t="shared" si="14"/>
        <v/>
      </c>
      <c r="N4264" s="60">
        <f t="shared" si="5"/>
        <v>14</v>
      </c>
      <c r="O4264" s="61">
        <f t="shared" si="15"/>
        <v>544640718.3</v>
      </c>
      <c r="P4264" s="63">
        <f t="shared" si="16"/>
        <v>27776676633</v>
      </c>
      <c r="Q4264" s="42">
        <f t="shared" si="1"/>
        <v>0</v>
      </c>
      <c r="R4264" s="1"/>
      <c r="S4264" s="1"/>
      <c r="T4264" s="1"/>
    </row>
    <row r="4265" ht="15.75" customHeight="1">
      <c r="A4265" s="1"/>
      <c r="B4265" s="1"/>
      <c r="C4265" s="1"/>
      <c r="D4265" s="1"/>
      <c r="E4265" s="1"/>
      <c r="F4265" s="1"/>
      <c r="G4265" s="1"/>
      <c r="H4265" s="1"/>
      <c r="I4265" s="1"/>
      <c r="J4265" s="1"/>
      <c r="K4265" s="1"/>
      <c r="L4265" s="20"/>
      <c r="M4265" s="42" t="str">
        <f t="shared" si="14"/>
        <v/>
      </c>
      <c r="N4265" s="60">
        <f t="shared" si="5"/>
        <v>1</v>
      </c>
      <c r="O4265" s="61">
        <f t="shared" si="15"/>
        <v>555533532.7</v>
      </c>
      <c r="P4265" s="63">
        <f t="shared" si="16"/>
        <v>28332210166</v>
      </c>
      <c r="Q4265" s="42">
        <f t="shared" si="1"/>
        <v>0</v>
      </c>
      <c r="R4265" s="1"/>
      <c r="S4265" s="1"/>
      <c r="T4265" s="1"/>
    </row>
    <row r="4266" ht="15.75" customHeight="1">
      <c r="A4266" s="1"/>
      <c r="B4266" s="1"/>
      <c r="C4266" s="1"/>
      <c r="D4266" s="1"/>
      <c r="E4266" s="1"/>
      <c r="F4266" s="1"/>
      <c r="G4266" s="1"/>
      <c r="H4266" s="1"/>
      <c r="I4266" s="1"/>
      <c r="J4266" s="1"/>
      <c r="K4266" s="1"/>
      <c r="L4266" s="20"/>
      <c r="M4266" s="42" t="str">
        <f t="shared" si="14"/>
        <v/>
      </c>
      <c r="N4266" s="60">
        <f t="shared" si="5"/>
        <v>57</v>
      </c>
      <c r="O4266" s="61">
        <f t="shared" si="15"/>
        <v>566644203.3</v>
      </c>
      <c r="P4266" s="63">
        <f t="shared" si="16"/>
        <v>28898854369</v>
      </c>
      <c r="Q4266" s="42">
        <f t="shared" si="1"/>
        <v>0</v>
      </c>
      <c r="R4266" s="1"/>
      <c r="S4266" s="1"/>
      <c r="T4266" s="1"/>
    </row>
    <row r="4267" ht="15.75" customHeight="1">
      <c r="A4267" s="1"/>
      <c r="B4267" s="1"/>
      <c r="C4267" s="1"/>
      <c r="D4267" s="1"/>
      <c r="E4267" s="1"/>
      <c r="F4267" s="1"/>
      <c r="G4267" s="1"/>
      <c r="H4267" s="1"/>
      <c r="I4267" s="1"/>
      <c r="J4267" s="1"/>
      <c r="K4267" s="1"/>
      <c r="L4267" s="20"/>
      <c r="M4267" s="42" t="str">
        <f t="shared" si="14"/>
        <v/>
      </c>
      <c r="N4267" s="60">
        <f t="shared" si="5"/>
        <v>44</v>
      </c>
      <c r="O4267" s="61">
        <f t="shared" si="15"/>
        <v>577977087.4</v>
      </c>
      <c r="P4267" s="63">
        <f t="shared" si="16"/>
        <v>29476831456</v>
      </c>
      <c r="Q4267" s="42">
        <f t="shared" si="1"/>
        <v>0</v>
      </c>
      <c r="R4267" s="1"/>
      <c r="S4267" s="1"/>
      <c r="T4267" s="1"/>
    </row>
    <row r="4268" ht="15.75" customHeight="1">
      <c r="A4268" s="1"/>
      <c r="B4268" s="1"/>
      <c r="C4268" s="1"/>
      <c r="D4268" s="1"/>
      <c r="E4268" s="1"/>
      <c r="F4268" s="1"/>
      <c r="G4268" s="1"/>
      <c r="H4268" s="1"/>
      <c r="I4268" s="1"/>
      <c r="J4268" s="1"/>
      <c r="K4268" s="1"/>
      <c r="L4268" s="20"/>
      <c r="M4268" s="42" t="str">
        <f t="shared" si="14"/>
        <v/>
      </c>
      <c r="N4268" s="60">
        <f t="shared" si="5"/>
        <v>82</v>
      </c>
      <c r="O4268" s="61">
        <f t="shared" si="15"/>
        <v>-589536629.1</v>
      </c>
      <c r="P4268" s="63">
        <f t="shared" si="16"/>
        <v>28887294827</v>
      </c>
      <c r="Q4268" s="42">
        <f t="shared" si="1"/>
        <v>1</v>
      </c>
      <c r="R4268" s="1"/>
      <c r="S4268" s="1"/>
      <c r="T4268" s="1"/>
    </row>
    <row r="4269" ht="15.75" customHeight="1">
      <c r="A4269" s="1"/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20"/>
      <c r="M4269" s="42" t="str">
        <f t="shared" si="14"/>
        <v/>
      </c>
      <c r="N4269" s="60">
        <f t="shared" si="5"/>
        <v>15</v>
      </c>
      <c r="O4269" s="61">
        <f t="shared" si="15"/>
        <v>577745896.5</v>
      </c>
      <c r="P4269" s="63">
        <f t="shared" si="16"/>
        <v>29465040724</v>
      </c>
      <c r="Q4269" s="42">
        <f t="shared" si="1"/>
        <v>0</v>
      </c>
      <c r="R4269" s="1"/>
      <c r="S4269" s="1"/>
      <c r="T4269" s="1"/>
    </row>
    <row r="4270" ht="15.75" customHeight="1">
      <c r="A4270" s="1"/>
      <c r="B4270" s="1"/>
      <c r="C4270" s="1"/>
      <c r="D4270" s="1"/>
      <c r="E4270" s="1"/>
      <c r="F4270" s="1"/>
      <c r="G4270" s="1"/>
      <c r="H4270" s="1"/>
      <c r="I4270" s="1"/>
      <c r="J4270" s="1"/>
      <c r="K4270" s="1"/>
      <c r="L4270" s="20"/>
      <c r="M4270" s="42" t="str">
        <f t="shared" si="14"/>
        <v/>
      </c>
      <c r="N4270" s="60">
        <f t="shared" si="5"/>
        <v>55</v>
      </c>
      <c r="O4270" s="61">
        <f t="shared" si="15"/>
        <v>589300814.5</v>
      </c>
      <c r="P4270" s="63">
        <f t="shared" si="16"/>
        <v>30054341538</v>
      </c>
      <c r="Q4270" s="42">
        <f t="shared" si="1"/>
        <v>0</v>
      </c>
      <c r="R4270" s="1"/>
      <c r="S4270" s="1"/>
      <c r="T4270" s="1"/>
    </row>
    <row r="4271" ht="15.75" customHeight="1">
      <c r="A4271" s="1"/>
      <c r="B4271" s="1"/>
      <c r="C4271" s="1"/>
      <c r="D4271" s="1"/>
      <c r="E4271" s="1"/>
      <c r="F4271" s="1"/>
      <c r="G4271" s="1"/>
      <c r="H4271" s="1"/>
      <c r="I4271" s="1"/>
      <c r="J4271" s="1"/>
      <c r="K4271" s="1"/>
      <c r="L4271" s="20"/>
      <c r="M4271" s="42" t="str">
        <f t="shared" si="14"/>
        <v/>
      </c>
      <c r="N4271" s="60">
        <f t="shared" si="5"/>
        <v>86</v>
      </c>
      <c r="O4271" s="61">
        <f t="shared" si="15"/>
        <v>-601086830.8</v>
      </c>
      <c r="P4271" s="63">
        <f t="shared" si="16"/>
        <v>29453254708</v>
      </c>
      <c r="Q4271" s="42">
        <f t="shared" si="1"/>
        <v>1</v>
      </c>
      <c r="R4271" s="1"/>
      <c r="S4271" s="1"/>
      <c r="T4271" s="1"/>
    </row>
    <row r="4272" ht="15.75" customHeight="1">
      <c r="A4272" s="1"/>
      <c r="B4272" s="1"/>
      <c r="C4272" s="1"/>
      <c r="D4272" s="1"/>
      <c r="E4272" s="1"/>
      <c r="F4272" s="1"/>
      <c r="G4272" s="1"/>
      <c r="H4272" s="1"/>
      <c r="I4272" s="1"/>
      <c r="J4272" s="1"/>
      <c r="K4272" s="1"/>
      <c r="L4272" s="20"/>
      <c r="M4272" s="42" t="str">
        <f t="shared" si="14"/>
        <v/>
      </c>
      <c r="N4272" s="60">
        <f t="shared" si="5"/>
        <v>8</v>
      </c>
      <c r="O4272" s="61">
        <f t="shared" si="15"/>
        <v>589065094.2</v>
      </c>
      <c r="P4272" s="63">
        <f t="shared" si="16"/>
        <v>30042319802</v>
      </c>
      <c r="Q4272" s="42">
        <f t="shared" si="1"/>
        <v>0</v>
      </c>
      <c r="R4272" s="1"/>
      <c r="S4272" s="1"/>
      <c r="T4272" s="1"/>
    </row>
    <row r="4273" ht="15.75" customHeight="1">
      <c r="A4273" s="1"/>
      <c r="B4273" s="1"/>
      <c r="C4273" s="1"/>
      <c r="D4273" s="1"/>
      <c r="E4273" s="1"/>
      <c r="F4273" s="1"/>
      <c r="G4273" s="1"/>
      <c r="H4273" s="1"/>
      <c r="I4273" s="1"/>
      <c r="J4273" s="1"/>
      <c r="K4273" s="1"/>
      <c r="L4273" s="20"/>
      <c r="M4273" s="42" t="str">
        <f t="shared" si="14"/>
        <v/>
      </c>
      <c r="N4273" s="60">
        <f t="shared" si="5"/>
        <v>92</v>
      </c>
      <c r="O4273" s="61">
        <f t="shared" si="15"/>
        <v>-600846396</v>
      </c>
      <c r="P4273" s="63">
        <f t="shared" si="16"/>
        <v>29441473406</v>
      </c>
      <c r="Q4273" s="42">
        <f t="shared" si="1"/>
        <v>1</v>
      </c>
      <c r="R4273" s="1"/>
      <c r="S4273" s="1"/>
      <c r="T4273" s="1"/>
    </row>
    <row r="4274" ht="15.75" customHeight="1">
      <c r="A4274" s="1"/>
      <c r="B4274" s="1"/>
      <c r="C4274" s="1"/>
      <c r="D4274" s="1"/>
      <c r="E4274" s="1"/>
      <c r="F4274" s="1"/>
      <c r="G4274" s="1"/>
      <c r="H4274" s="1"/>
      <c r="I4274" s="1"/>
      <c r="J4274" s="1"/>
      <c r="K4274" s="1"/>
      <c r="L4274" s="20"/>
      <c r="M4274" s="42" t="str">
        <f t="shared" si="14"/>
        <v/>
      </c>
      <c r="N4274" s="60">
        <f t="shared" si="5"/>
        <v>78</v>
      </c>
      <c r="O4274" s="61">
        <f t="shared" si="15"/>
        <v>-588829468.1</v>
      </c>
      <c r="P4274" s="63">
        <f t="shared" si="16"/>
        <v>28852643938</v>
      </c>
      <c r="Q4274" s="42">
        <f t="shared" si="1"/>
        <v>2</v>
      </c>
      <c r="R4274" s="1"/>
      <c r="S4274" s="1"/>
      <c r="T4274" s="1"/>
    </row>
    <row r="4275" ht="15.75" customHeight="1">
      <c r="A4275" s="1"/>
      <c r="B4275" s="1"/>
      <c r="C4275" s="1"/>
      <c r="D4275" s="1"/>
      <c r="E4275" s="1"/>
      <c r="F4275" s="1"/>
      <c r="G4275" s="1"/>
      <c r="H4275" s="1"/>
      <c r="I4275" s="1"/>
      <c r="J4275" s="1"/>
      <c r="K4275" s="1"/>
      <c r="L4275" s="20"/>
      <c r="M4275" s="42" t="str">
        <f t="shared" si="14"/>
        <v/>
      </c>
      <c r="N4275" s="60">
        <f t="shared" si="5"/>
        <v>88</v>
      </c>
      <c r="O4275" s="61">
        <f t="shared" si="15"/>
        <v>-577052878.8</v>
      </c>
      <c r="P4275" s="63">
        <f t="shared" si="16"/>
        <v>28275591059</v>
      </c>
      <c r="Q4275" s="42">
        <f t="shared" si="1"/>
        <v>3</v>
      </c>
      <c r="R4275" s="1"/>
      <c r="S4275" s="1"/>
      <c r="T4275" s="1"/>
    </row>
    <row r="4276" ht="15.75" customHeight="1">
      <c r="A4276" s="1"/>
      <c r="B4276" s="1"/>
      <c r="C4276" s="1"/>
      <c r="D4276" s="1"/>
      <c r="E4276" s="1"/>
      <c r="F4276" s="1"/>
      <c r="G4276" s="1"/>
      <c r="H4276" s="1"/>
      <c r="I4276" s="1"/>
      <c r="J4276" s="1"/>
      <c r="K4276" s="1"/>
      <c r="L4276" s="20"/>
      <c r="M4276" s="42" t="str">
        <f t="shared" si="14"/>
        <v/>
      </c>
      <c r="N4276" s="60">
        <f t="shared" si="5"/>
        <v>52</v>
      </c>
      <c r="O4276" s="61">
        <f t="shared" si="15"/>
        <v>565511821.2</v>
      </c>
      <c r="P4276" s="63">
        <f t="shared" si="16"/>
        <v>28841102880</v>
      </c>
      <c r="Q4276" s="42">
        <f t="shared" si="1"/>
        <v>0</v>
      </c>
      <c r="R4276" s="1"/>
      <c r="S4276" s="1"/>
      <c r="T4276" s="1"/>
    </row>
    <row r="4277" ht="15.75" customHeight="1">
      <c r="A4277" s="1"/>
      <c r="B4277" s="1"/>
      <c r="C4277" s="1"/>
      <c r="D4277" s="1"/>
      <c r="E4277" s="1"/>
      <c r="F4277" s="1"/>
      <c r="G4277" s="1"/>
      <c r="H4277" s="1"/>
      <c r="I4277" s="1"/>
      <c r="J4277" s="1"/>
      <c r="K4277" s="1"/>
      <c r="L4277" s="20"/>
      <c r="M4277" s="42" t="str">
        <f t="shared" si="14"/>
        <v/>
      </c>
      <c r="N4277" s="60">
        <f t="shared" si="5"/>
        <v>83</v>
      </c>
      <c r="O4277" s="61">
        <f t="shared" si="15"/>
        <v>-576822057.6</v>
      </c>
      <c r="P4277" s="63">
        <f t="shared" si="16"/>
        <v>28264280822</v>
      </c>
      <c r="Q4277" s="42">
        <f t="shared" si="1"/>
        <v>1</v>
      </c>
      <c r="R4277" s="1"/>
      <c r="S4277" s="1"/>
      <c r="T4277" s="1"/>
    </row>
    <row r="4278" ht="15.75" customHeight="1">
      <c r="A4278" s="1"/>
      <c r="B4278" s="1"/>
      <c r="C4278" s="1"/>
      <c r="D4278" s="1"/>
      <c r="E4278" s="1"/>
      <c r="F4278" s="1"/>
      <c r="G4278" s="1"/>
      <c r="H4278" s="1"/>
      <c r="I4278" s="1"/>
      <c r="J4278" s="1"/>
      <c r="K4278" s="1"/>
      <c r="L4278" s="20"/>
      <c r="M4278" s="42" t="str">
        <f t="shared" si="14"/>
        <v/>
      </c>
      <c r="N4278" s="60">
        <f t="shared" si="5"/>
        <v>54</v>
      </c>
      <c r="O4278" s="61">
        <f t="shared" si="15"/>
        <v>565285616.4</v>
      </c>
      <c r="P4278" s="63">
        <f t="shared" si="16"/>
        <v>28829566439</v>
      </c>
      <c r="Q4278" s="42">
        <f t="shared" si="1"/>
        <v>0</v>
      </c>
      <c r="R4278" s="1"/>
      <c r="S4278" s="1"/>
      <c r="T4278" s="1"/>
    </row>
    <row r="4279" ht="15.75" customHeight="1">
      <c r="A4279" s="1"/>
      <c r="B4279" s="1"/>
      <c r="C4279" s="1"/>
      <c r="D4279" s="1"/>
      <c r="E4279" s="1"/>
      <c r="F4279" s="1"/>
      <c r="G4279" s="1"/>
      <c r="H4279" s="1"/>
      <c r="I4279" s="1"/>
      <c r="J4279" s="1"/>
      <c r="K4279" s="1"/>
      <c r="L4279" s="20"/>
      <c r="M4279" s="42" t="str">
        <f t="shared" si="14"/>
        <v/>
      </c>
      <c r="N4279" s="60">
        <f t="shared" si="5"/>
        <v>76</v>
      </c>
      <c r="O4279" s="61">
        <f t="shared" si="15"/>
        <v>-576591328.8</v>
      </c>
      <c r="P4279" s="63">
        <f t="shared" si="16"/>
        <v>28252975110</v>
      </c>
      <c r="Q4279" s="42">
        <f t="shared" si="1"/>
        <v>1</v>
      </c>
      <c r="R4279" s="1"/>
      <c r="S4279" s="1"/>
      <c r="T4279" s="1"/>
    </row>
    <row r="4280" ht="15.75" customHeight="1">
      <c r="A4280" s="1"/>
      <c r="B4280" s="1"/>
      <c r="C4280" s="1"/>
      <c r="D4280" s="1"/>
      <c r="E4280" s="1"/>
      <c r="F4280" s="1"/>
      <c r="G4280" s="1"/>
      <c r="H4280" s="1"/>
      <c r="I4280" s="1"/>
      <c r="J4280" s="1"/>
      <c r="K4280" s="1"/>
      <c r="L4280" s="20"/>
      <c r="M4280" s="42" t="str">
        <f t="shared" si="14"/>
        <v/>
      </c>
      <c r="N4280" s="60">
        <f t="shared" si="5"/>
        <v>44</v>
      </c>
      <c r="O4280" s="61">
        <f t="shared" si="15"/>
        <v>565059502.2</v>
      </c>
      <c r="P4280" s="63">
        <f t="shared" si="16"/>
        <v>28818034612</v>
      </c>
      <c r="Q4280" s="42">
        <f t="shared" si="1"/>
        <v>0</v>
      </c>
      <c r="R4280" s="1"/>
      <c r="S4280" s="1"/>
      <c r="T4280" s="1"/>
    </row>
    <row r="4281" ht="15.75" customHeight="1">
      <c r="A4281" s="1"/>
      <c r="B4281" s="1"/>
      <c r="C4281" s="1"/>
      <c r="D4281" s="1"/>
      <c r="E4281" s="1"/>
      <c r="F4281" s="1"/>
      <c r="G4281" s="1"/>
      <c r="H4281" s="1"/>
      <c r="I4281" s="1"/>
      <c r="J4281" s="1"/>
      <c r="K4281" s="1"/>
      <c r="L4281" s="20"/>
      <c r="M4281" s="42" t="str">
        <f t="shared" si="14"/>
        <v/>
      </c>
      <c r="N4281" s="60">
        <f t="shared" si="5"/>
        <v>48</v>
      </c>
      <c r="O4281" s="61">
        <f t="shared" si="15"/>
        <v>576360692.2</v>
      </c>
      <c r="P4281" s="63">
        <f t="shared" si="16"/>
        <v>29394395304</v>
      </c>
      <c r="Q4281" s="42">
        <f t="shared" si="1"/>
        <v>0</v>
      </c>
      <c r="R4281" s="1"/>
      <c r="S4281" s="1"/>
      <c r="T4281" s="1"/>
    </row>
    <row r="4282" ht="15.75" customHeight="1">
      <c r="A4282" s="1"/>
      <c r="B4282" s="1"/>
      <c r="C4282" s="1"/>
      <c r="D4282" s="1"/>
      <c r="E4282" s="1"/>
      <c r="F4282" s="1"/>
      <c r="G4282" s="1"/>
      <c r="H4282" s="1"/>
      <c r="I4282" s="1"/>
      <c r="J4282" s="1"/>
      <c r="K4282" s="1"/>
      <c r="L4282" s="20"/>
      <c r="M4282" s="42" t="str">
        <f t="shared" si="14"/>
        <v/>
      </c>
      <c r="N4282" s="60">
        <f t="shared" si="5"/>
        <v>4</v>
      </c>
      <c r="O4282" s="61">
        <f t="shared" si="15"/>
        <v>587887906.1</v>
      </c>
      <c r="P4282" s="63">
        <f t="shared" si="16"/>
        <v>29982283211</v>
      </c>
      <c r="Q4282" s="42">
        <f t="shared" si="1"/>
        <v>0</v>
      </c>
      <c r="R4282" s="1"/>
      <c r="S4282" s="1"/>
      <c r="T4282" s="1"/>
    </row>
    <row r="4283" ht="15.75" customHeight="1">
      <c r="A4283" s="1"/>
      <c r="B4283" s="1"/>
      <c r="C4283" s="1"/>
      <c r="D4283" s="1"/>
      <c r="E4283" s="1"/>
      <c r="F4283" s="1"/>
      <c r="G4283" s="1"/>
      <c r="H4283" s="1"/>
      <c r="I4283" s="1"/>
      <c r="J4283" s="1"/>
      <c r="K4283" s="1"/>
      <c r="L4283" s="20"/>
      <c r="M4283" s="42" t="str">
        <f t="shared" si="14"/>
        <v/>
      </c>
      <c r="N4283" s="60">
        <f t="shared" si="5"/>
        <v>27</v>
      </c>
      <c r="O4283" s="61">
        <f t="shared" si="15"/>
        <v>599645664.2</v>
      </c>
      <c r="P4283" s="63">
        <f t="shared" si="16"/>
        <v>30581928875</v>
      </c>
      <c r="Q4283" s="42">
        <f t="shared" si="1"/>
        <v>0</v>
      </c>
      <c r="R4283" s="1"/>
      <c r="S4283" s="1"/>
      <c r="T4283" s="1"/>
    </row>
    <row r="4284" ht="15.75" customHeight="1">
      <c r="A4284" s="1"/>
      <c r="B4284" s="1"/>
      <c r="C4284" s="1"/>
      <c r="D4284" s="1"/>
      <c r="E4284" s="1"/>
      <c r="F4284" s="1"/>
      <c r="G4284" s="1"/>
      <c r="H4284" s="1"/>
      <c r="I4284" s="1"/>
      <c r="J4284" s="1"/>
      <c r="K4284" s="1"/>
      <c r="L4284" s="20"/>
      <c r="M4284" s="42" t="str">
        <f t="shared" si="14"/>
        <v/>
      </c>
      <c r="N4284" s="60">
        <f t="shared" si="5"/>
        <v>68</v>
      </c>
      <c r="O4284" s="61">
        <f t="shared" si="15"/>
        <v>-611638577.5</v>
      </c>
      <c r="P4284" s="63">
        <f t="shared" si="16"/>
        <v>29970290297</v>
      </c>
      <c r="Q4284" s="42">
        <f t="shared" si="1"/>
        <v>1</v>
      </c>
      <c r="R4284" s="1"/>
      <c r="S4284" s="1"/>
      <c r="T4284" s="1"/>
    </row>
    <row r="4285" ht="15.75" customHeight="1">
      <c r="A4285" s="1"/>
      <c r="B4285" s="1"/>
      <c r="C4285" s="1"/>
      <c r="D4285" s="1"/>
      <c r="E4285" s="1"/>
      <c r="F4285" s="1"/>
      <c r="G4285" s="1"/>
      <c r="H4285" s="1"/>
      <c r="I4285" s="1"/>
      <c r="J4285" s="1"/>
      <c r="K4285" s="1"/>
      <c r="L4285" s="20"/>
      <c r="M4285" s="42" t="str">
        <f t="shared" si="14"/>
        <v/>
      </c>
      <c r="N4285" s="60">
        <f t="shared" si="5"/>
        <v>12</v>
      </c>
      <c r="O4285" s="61">
        <f t="shared" si="15"/>
        <v>599405805.9</v>
      </c>
      <c r="P4285" s="63">
        <f t="shared" si="16"/>
        <v>30569696103</v>
      </c>
      <c r="Q4285" s="42">
        <f t="shared" si="1"/>
        <v>0</v>
      </c>
      <c r="R4285" s="1"/>
      <c r="S4285" s="1"/>
      <c r="T4285" s="1"/>
    </row>
    <row r="4286" ht="15.75" customHeight="1">
      <c r="A4286" s="1"/>
      <c r="B4286" s="1"/>
      <c r="C4286" s="1"/>
      <c r="D4286" s="1"/>
      <c r="E4286" s="1"/>
      <c r="F4286" s="1"/>
      <c r="G4286" s="1"/>
      <c r="H4286" s="1"/>
      <c r="I4286" s="1"/>
      <c r="J4286" s="1"/>
      <c r="K4286" s="1"/>
      <c r="L4286" s="20"/>
      <c r="M4286" s="42" t="str">
        <f t="shared" si="14"/>
        <v/>
      </c>
      <c r="N4286" s="60">
        <f t="shared" si="5"/>
        <v>85</v>
      </c>
      <c r="O4286" s="61">
        <f t="shared" si="15"/>
        <v>-611393922.1</v>
      </c>
      <c r="P4286" s="63">
        <f t="shared" si="16"/>
        <v>29958302181</v>
      </c>
      <c r="Q4286" s="42">
        <f t="shared" si="1"/>
        <v>1</v>
      </c>
      <c r="R4286" s="1"/>
      <c r="S4286" s="1"/>
      <c r="T4286" s="1"/>
    </row>
    <row r="4287" ht="15.75" customHeight="1">
      <c r="A4287" s="1"/>
      <c r="B4287" s="1"/>
      <c r="C4287" s="1"/>
      <c r="D4287" s="1"/>
      <c r="E4287" s="1"/>
      <c r="F4287" s="1"/>
      <c r="G4287" s="1"/>
      <c r="H4287" s="1"/>
      <c r="I4287" s="1"/>
      <c r="J4287" s="1"/>
      <c r="K4287" s="1"/>
      <c r="L4287" s="20"/>
      <c r="M4287" s="42" t="str">
        <f t="shared" si="14"/>
        <v/>
      </c>
      <c r="N4287" s="60">
        <f t="shared" si="5"/>
        <v>53</v>
      </c>
      <c r="O4287" s="61">
        <f t="shared" si="15"/>
        <v>599166043.6</v>
      </c>
      <c r="P4287" s="63">
        <f t="shared" si="16"/>
        <v>30557468225</v>
      </c>
      <c r="Q4287" s="42">
        <f t="shared" si="1"/>
        <v>0</v>
      </c>
      <c r="R4287" s="1"/>
      <c r="S4287" s="1"/>
      <c r="T4287" s="1"/>
    </row>
    <row r="4288" ht="15.75" customHeight="1">
      <c r="A4288" s="1"/>
      <c r="B4288" s="1"/>
      <c r="C4288" s="1"/>
      <c r="D4288" s="1"/>
      <c r="E4288" s="1"/>
      <c r="F4288" s="1"/>
      <c r="G4288" s="1"/>
      <c r="H4288" s="1"/>
      <c r="I4288" s="1"/>
      <c r="J4288" s="1"/>
      <c r="K4288" s="1"/>
      <c r="L4288" s="20"/>
      <c r="M4288" s="42" t="str">
        <f t="shared" si="14"/>
        <v/>
      </c>
      <c r="N4288" s="60">
        <f t="shared" si="5"/>
        <v>74</v>
      </c>
      <c r="O4288" s="61">
        <f t="shared" si="15"/>
        <v>-611149364.5</v>
      </c>
      <c r="P4288" s="63">
        <f t="shared" si="16"/>
        <v>29946318860</v>
      </c>
      <c r="Q4288" s="42">
        <f t="shared" si="1"/>
        <v>1</v>
      </c>
      <c r="R4288" s="1"/>
      <c r="S4288" s="1"/>
      <c r="T4288" s="1"/>
    </row>
    <row r="4289" ht="15.75" customHeight="1">
      <c r="A4289" s="1"/>
      <c r="B4289" s="1"/>
      <c r="C4289" s="1"/>
      <c r="D4289" s="1"/>
      <c r="E4289" s="1"/>
      <c r="F4289" s="1"/>
      <c r="G4289" s="1"/>
      <c r="H4289" s="1"/>
      <c r="I4289" s="1"/>
      <c r="J4289" s="1"/>
      <c r="K4289" s="1"/>
      <c r="L4289" s="20"/>
      <c r="M4289" s="42" t="str">
        <f t="shared" si="14"/>
        <v/>
      </c>
      <c r="N4289" s="60">
        <f t="shared" si="5"/>
        <v>24</v>
      </c>
      <c r="O4289" s="61">
        <f t="shared" si="15"/>
        <v>598926377.2</v>
      </c>
      <c r="P4289" s="63">
        <f t="shared" si="16"/>
        <v>30545245238</v>
      </c>
      <c r="Q4289" s="42">
        <f t="shared" si="1"/>
        <v>0</v>
      </c>
      <c r="R4289" s="1"/>
      <c r="S4289" s="1"/>
      <c r="T4289" s="1"/>
    </row>
    <row r="4290" ht="15.75" customHeight="1">
      <c r="A4290" s="1"/>
      <c r="B4290" s="1"/>
      <c r="C4290" s="1"/>
      <c r="D4290" s="1"/>
      <c r="E4290" s="1"/>
      <c r="F4290" s="1"/>
      <c r="G4290" s="1"/>
      <c r="H4290" s="1"/>
      <c r="I4290" s="1"/>
      <c r="J4290" s="1"/>
      <c r="K4290" s="1"/>
      <c r="L4290" s="20"/>
      <c r="M4290" s="42" t="str">
        <f t="shared" si="14"/>
        <v/>
      </c>
      <c r="N4290" s="60">
        <f t="shared" si="5"/>
        <v>80</v>
      </c>
      <c r="O4290" s="61">
        <f t="shared" si="15"/>
        <v>-610904904.8</v>
      </c>
      <c r="P4290" s="63">
        <f t="shared" si="16"/>
        <v>29934340333</v>
      </c>
      <c r="Q4290" s="42">
        <f t="shared" si="1"/>
        <v>1</v>
      </c>
      <c r="R4290" s="1"/>
      <c r="S4290" s="1"/>
      <c r="T4290" s="1"/>
    </row>
    <row r="4291" ht="15.75" customHeight="1">
      <c r="A4291" s="1"/>
      <c r="B4291" s="1"/>
      <c r="C4291" s="1"/>
      <c r="D4291" s="1"/>
      <c r="E4291" s="1"/>
      <c r="F4291" s="1"/>
      <c r="G4291" s="1"/>
      <c r="H4291" s="1"/>
      <c r="I4291" s="1"/>
      <c r="J4291" s="1"/>
      <c r="K4291" s="1"/>
      <c r="L4291" s="20"/>
      <c r="M4291" s="42" t="str">
        <f t="shared" si="14"/>
        <v/>
      </c>
      <c r="N4291" s="60">
        <f t="shared" si="5"/>
        <v>3</v>
      </c>
      <c r="O4291" s="61">
        <f t="shared" si="15"/>
        <v>598686806.7</v>
      </c>
      <c r="P4291" s="63">
        <f t="shared" si="16"/>
        <v>30533027139</v>
      </c>
      <c r="Q4291" s="42">
        <f t="shared" si="1"/>
        <v>0</v>
      </c>
      <c r="R4291" s="1"/>
      <c r="S4291" s="1"/>
      <c r="T4291" s="1"/>
    </row>
    <row r="4292" ht="15.75" customHeight="1">
      <c r="A4292" s="1"/>
      <c r="B4292" s="1"/>
      <c r="C4292" s="1"/>
      <c r="D4292" s="1"/>
      <c r="E4292" s="1"/>
      <c r="F4292" s="1"/>
      <c r="G4292" s="1"/>
      <c r="H4292" s="1"/>
      <c r="I4292" s="1"/>
      <c r="J4292" s="1"/>
      <c r="K4292" s="1"/>
      <c r="L4292" s="20"/>
      <c r="M4292" s="42" t="str">
        <f t="shared" si="14"/>
        <v/>
      </c>
      <c r="N4292" s="60">
        <f t="shared" si="5"/>
        <v>73</v>
      </c>
      <c r="O4292" s="61">
        <f t="shared" si="15"/>
        <v>-610660542.8</v>
      </c>
      <c r="P4292" s="63">
        <f t="shared" si="16"/>
        <v>29922366597</v>
      </c>
      <c r="Q4292" s="42">
        <f t="shared" si="1"/>
        <v>1</v>
      </c>
      <c r="R4292" s="1"/>
      <c r="S4292" s="1"/>
      <c r="T4292" s="1"/>
    </row>
    <row r="4293" ht="15.75" customHeight="1">
      <c r="A4293" s="1"/>
      <c r="B4293" s="1"/>
      <c r="C4293" s="1"/>
      <c r="D4293" s="1"/>
      <c r="E4293" s="1"/>
      <c r="F4293" s="1"/>
      <c r="G4293" s="1"/>
      <c r="H4293" s="1"/>
      <c r="I4293" s="1"/>
      <c r="J4293" s="1"/>
      <c r="K4293" s="1"/>
      <c r="L4293" s="20"/>
      <c r="M4293" s="42" t="str">
        <f t="shared" si="14"/>
        <v/>
      </c>
      <c r="N4293" s="60">
        <f t="shared" si="5"/>
        <v>68</v>
      </c>
      <c r="O4293" s="61">
        <f t="shared" si="15"/>
        <v>-598447331.9</v>
      </c>
      <c r="P4293" s="63">
        <f t="shared" si="16"/>
        <v>29323919265</v>
      </c>
      <c r="Q4293" s="42">
        <f t="shared" si="1"/>
        <v>2</v>
      </c>
      <c r="R4293" s="1"/>
      <c r="S4293" s="1"/>
      <c r="T4293" s="1"/>
    </row>
    <row r="4294" ht="15.75" customHeight="1">
      <c r="A4294" s="1"/>
      <c r="B4294" s="1"/>
      <c r="C4294" s="1"/>
      <c r="D4294" s="1"/>
      <c r="E4294" s="1"/>
      <c r="F4294" s="1"/>
      <c r="G4294" s="1"/>
      <c r="H4294" s="1"/>
      <c r="I4294" s="1"/>
      <c r="J4294" s="1"/>
      <c r="K4294" s="1"/>
      <c r="L4294" s="20"/>
      <c r="M4294" s="42" t="str">
        <f t="shared" si="14"/>
        <v/>
      </c>
      <c r="N4294" s="60">
        <f t="shared" si="5"/>
        <v>58</v>
      </c>
      <c r="O4294" s="61">
        <f t="shared" si="15"/>
        <v>586478385.3</v>
      </c>
      <c r="P4294" s="63">
        <f t="shared" si="16"/>
        <v>29910397650</v>
      </c>
      <c r="Q4294" s="42">
        <f t="shared" si="1"/>
        <v>0</v>
      </c>
      <c r="R4294" s="1"/>
      <c r="S4294" s="1"/>
      <c r="T4294" s="1"/>
    </row>
    <row r="4295" ht="15.75" customHeight="1">
      <c r="A4295" s="1"/>
      <c r="B4295" s="1"/>
      <c r="C4295" s="1"/>
      <c r="D4295" s="1"/>
      <c r="E4295" s="1"/>
      <c r="F4295" s="1"/>
      <c r="G4295" s="1"/>
      <c r="H4295" s="1"/>
      <c r="I4295" s="1"/>
      <c r="J4295" s="1"/>
      <c r="K4295" s="1"/>
      <c r="L4295" s="20"/>
      <c r="M4295" s="42" t="str">
        <f t="shared" si="14"/>
        <v/>
      </c>
      <c r="N4295" s="60">
        <f t="shared" si="5"/>
        <v>37</v>
      </c>
      <c r="O4295" s="61">
        <f t="shared" si="15"/>
        <v>598207953</v>
      </c>
      <c r="P4295" s="63">
        <f t="shared" si="16"/>
        <v>30508605603</v>
      </c>
      <c r="Q4295" s="42">
        <f t="shared" si="1"/>
        <v>0</v>
      </c>
      <c r="R4295" s="1"/>
      <c r="S4295" s="1"/>
      <c r="T4295" s="1"/>
    </row>
    <row r="4296" ht="15.75" customHeight="1">
      <c r="A4296" s="1"/>
      <c r="B4296" s="1"/>
      <c r="C4296" s="1"/>
      <c r="D4296" s="1"/>
      <c r="E4296" s="1"/>
      <c r="F4296" s="1"/>
      <c r="G4296" s="1"/>
      <c r="H4296" s="1"/>
      <c r="I4296" s="1"/>
      <c r="J4296" s="1"/>
      <c r="K4296" s="1"/>
      <c r="L4296" s="20"/>
      <c r="M4296" s="42" t="str">
        <f t="shared" si="14"/>
        <v/>
      </c>
      <c r="N4296" s="60">
        <f t="shared" si="5"/>
        <v>3</v>
      </c>
      <c r="O4296" s="61">
        <f t="shared" si="15"/>
        <v>610172112.1</v>
      </c>
      <c r="P4296" s="63">
        <f t="shared" si="16"/>
        <v>31118777715</v>
      </c>
      <c r="Q4296" s="42">
        <f t="shared" si="1"/>
        <v>0</v>
      </c>
      <c r="R4296" s="1"/>
      <c r="S4296" s="1"/>
      <c r="T4296" s="1"/>
    </row>
    <row r="4297" ht="15.75" customHeight="1">
      <c r="A4297" s="1"/>
      <c r="B4297" s="1"/>
      <c r="C4297" s="1"/>
      <c r="D4297" s="1"/>
      <c r="E4297" s="1"/>
      <c r="F4297" s="1"/>
      <c r="G4297" s="1"/>
      <c r="H4297" s="1"/>
      <c r="I4297" s="1"/>
      <c r="J4297" s="1"/>
      <c r="K4297" s="1"/>
      <c r="L4297" s="20"/>
      <c r="M4297" s="42" t="str">
        <f t="shared" si="14"/>
        <v/>
      </c>
      <c r="N4297" s="60">
        <f t="shared" si="5"/>
        <v>97</v>
      </c>
      <c r="O4297" s="61">
        <f t="shared" si="15"/>
        <v>-622375554.3</v>
      </c>
      <c r="P4297" s="63">
        <f t="shared" si="16"/>
        <v>30496402161</v>
      </c>
      <c r="Q4297" s="42">
        <f t="shared" si="1"/>
        <v>1</v>
      </c>
      <c r="R4297" s="1"/>
      <c r="S4297" s="1"/>
      <c r="T4297" s="1"/>
    </row>
    <row r="4298" ht="15.75" customHeight="1">
      <c r="A4298" s="1"/>
      <c r="B4298" s="1"/>
      <c r="C4298" s="1"/>
      <c r="D4298" s="1"/>
      <c r="E4298" s="1"/>
      <c r="F4298" s="1"/>
      <c r="G4298" s="1"/>
      <c r="H4298" s="1"/>
      <c r="I4298" s="1"/>
      <c r="J4298" s="1"/>
      <c r="K4298" s="1"/>
      <c r="L4298" s="20"/>
      <c r="M4298" s="42" t="str">
        <f t="shared" si="14"/>
        <v/>
      </c>
      <c r="N4298" s="60">
        <f t="shared" si="5"/>
        <v>65</v>
      </c>
      <c r="O4298" s="61">
        <f t="shared" si="15"/>
        <v>-609928043.2</v>
      </c>
      <c r="P4298" s="63">
        <f t="shared" si="16"/>
        <v>29886474118</v>
      </c>
      <c r="Q4298" s="42">
        <f t="shared" si="1"/>
        <v>2</v>
      </c>
      <c r="R4298" s="1"/>
      <c r="S4298" s="1"/>
      <c r="T4298" s="1"/>
    </row>
    <row r="4299" ht="15.75" customHeight="1">
      <c r="A4299" s="1"/>
      <c r="B4299" s="1"/>
      <c r="C4299" s="1"/>
      <c r="D4299" s="1"/>
      <c r="E4299" s="1"/>
      <c r="F4299" s="1"/>
      <c r="G4299" s="1"/>
      <c r="H4299" s="1"/>
      <c r="I4299" s="1"/>
      <c r="J4299" s="1"/>
      <c r="K4299" s="1"/>
      <c r="L4299" s="20"/>
      <c r="M4299" s="42" t="str">
        <f t="shared" si="14"/>
        <v/>
      </c>
      <c r="N4299" s="60">
        <f t="shared" si="5"/>
        <v>51</v>
      </c>
      <c r="O4299" s="61">
        <f t="shared" si="15"/>
        <v>597729482.4</v>
      </c>
      <c r="P4299" s="63">
        <f t="shared" si="16"/>
        <v>30484203600</v>
      </c>
      <c r="Q4299" s="42">
        <f t="shared" si="1"/>
        <v>0</v>
      </c>
      <c r="R4299" s="1"/>
      <c r="S4299" s="1"/>
      <c r="T4299" s="1"/>
    </row>
    <row r="4300" ht="15.75" customHeight="1">
      <c r="A4300" s="1"/>
      <c r="B4300" s="1"/>
      <c r="C4300" s="1"/>
      <c r="D4300" s="1"/>
      <c r="E4300" s="1"/>
      <c r="F4300" s="1"/>
      <c r="G4300" s="1"/>
      <c r="H4300" s="1"/>
      <c r="I4300" s="1"/>
      <c r="J4300" s="1"/>
      <c r="K4300" s="1"/>
      <c r="L4300" s="20"/>
      <c r="M4300" s="42" t="str">
        <f t="shared" si="14"/>
        <v/>
      </c>
      <c r="N4300" s="60">
        <f t="shared" si="5"/>
        <v>12</v>
      </c>
      <c r="O4300" s="61">
        <f t="shared" si="15"/>
        <v>609684072</v>
      </c>
      <c r="P4300" s="63">
        <f t="shared" si="16"/>
        <v>31093887672</v>
      </c>
      <c r="Q4300" s="42">
        <f t="shared" si="1"/>
        <v>0</v>
      </c>
      <c r="R4300" s="1"/>
      <c r="S4300" s="1"/>
      <c r="T4300" s="1"/>
    </row>
    <row r="4301" ht="15.75" customHeight="1">
      <c r="A4301" s="1"/>
      <c r="B4301" s="1"/>
      <c r="C4301" s="1"/>
      <c r="D4301" s="1"/>
      <c r="E4301" s="1"/>
      <c r="F4301" s="1"/>
      <c r="G4301" s="1"/>
      <c r="H4301" s="1"/>
      <c r="I4301" s="1"/>
      <c r="J4301" s="1"/>
      <c r="K4301" s="1"/>
      <c r="L4301" s="20"/>
      <c r="M4301" s="42" t="str">
        <f t="shared" si="14"/>
        <v/>
      </c>
      <c r="N4301" s="60">
        <f t="shared" si="5"/>
        <v>64</v>
      </c>
      <c r="O4301" s="61">
        <f t="shared" si="15"/>
        <v>-621877753.4</v>
      </c>
      <c r="P4301" s="63">
        <f t="shared" si="16"/>
        <v>30472009918</v>
      </c>
      <c r="Q4301" s="42">
        <f t="shared" si="1"/>
        <v>1</v>
      </c>
      <c r="R4301" s="1"/>
      <c r="S4301" s="1"/>
      <c r="T4301" s="1"/>
    </row>
    <row r="4302" ht="15.75" customHeight="1">
      <c r="A4302" s="1"/>
      <c r="B4302" s="1"/>
      <c r="C4302" s="1"/>
      <c r="D4302" s="1"/>
      <c r="E4302" s="1"/>
      <c r="F4302" s="1"/>
      <c r="G4302" s="1"/>
      <c r="H4302" s="1"/>
      <c r="I4302" s="1"/>
      <c r="J4302" s="1"/>
      <c r="K4302" s="1"/>
      <c r="L4302" s="20"/>
      <c r="M4302" s="42" t="str">
        <f t="shared" si="14"/>
        <v/>
      </c>
      <c r="N4302" s="60">
        <f t="shared" si="5"/>
        <v>89</v>
      </c>
      <c r="O4302" s="61">
        <f t="shared" si="15"/>
        <v>-609440198.4</v>
      </c>
      <c r="P4302" s="63">
        <f t="shared" si="16"/>
        <v>29862569720</v>
      </c>
      <c r="Q4302" s="42">
        <f t="shared" si="1"/>
        <v>2</v>
      </c>
      <c r="R4302" s="1"/>
      <c r="S4302" s="1"/>
      <c r="T4302" s="1"/>
    </row>
    <row r="4303" ht="15.75" customHeight="1">
      <c r="A4303" s="1"/>
      <c r="B4303" s="1"/>
      <c r="C4303" s="1"/>
      <c r="D4303" s="1"/>
      <c r="E4303" s="1"/>
      <c r="F4303" s="1"/>
      <c r="G4303" s="1"/>
      <c r="H4303" s="1"/>
      <c r="I4303" s="1"/>
      <c r="J4303" s="1"/>
      <c r="K4303" s="1"/>
      <c r="L4303" s="20"/>
      <c r="M4303" s="42" t="str">
        <f t="shared" si="14"/>
        <v/>
      </c>
      <c r="N4303" s="60">
        <f t="shared" si="5"/>
        <v>91</v>
      </c>
      <c r="O4303" s="61">
        <f t="shared" si="15"/>
        <v>-597251394.4</v>
      </c>
      <c r="P4303" s="63">
        <f t="shared" si="16"/>
        <v>29265318326</v>
      </c>
      <c r="Q4303" s="42">
        <f t="shared" si="1"/>
        <v>3</v>
      </c>
      <c r="R4303" s="1"/>
      <c r="S4303" s="1"/>
      <c r="T4303" s="1"/>
    </row>
    <row r="4304" ht="15.75" customHeight="1">
      <c r="A4304" s="1"/>
      <c r="B4304" s="1"/>
      <c r="C4304" s="1"/>
      <c r="D4304" s="1"/>
      <c r="E4304" s="1"/>
      <c r="F4304" s="1"/>
      <c r="G4304" s="1"/>
      <c r="H4304" s="1"/>
      <c r="I4304" s="1"/>
      <c r="J4304" s="1"/>
      <c r="K4304" s="1"/>
      <c r="L4304" s="20"/>
      <c r="M4304" s="42" t="str">
        <f t="shared" si="14"/>
        <v/>
      </c>
      <c r="N4304" s="60">
        <f t="shared" si="5"/>
        <v>49</v>
      </c>
      <c r="O4304" s="61">
        <f t="shared" si="15"/>
        <v>585306366.5</v>
      </c>
      <c r="P4304" s="63">
        <f t="shared" si="16"/>
        <v>29850624692</v>
      </c>
      <c r="Q4304" s="42">
        <f t="shared" si="1"/>
        <v>0</v>
      </c>
      <c r="R4304" s="1"/>
      <c r="S4304" s="1"/>
      <c r="T4304" s="1"/>
    </row>
    <row r="4305" ht="15.75" customHeight="1">
      <c r="A4305" s="1"/>
      <c r="B4305" s="1"/>
      <c r="C4305" s="1"/>
      <c r="D4305" s="1"/>
      <c r="E4305" s="1"/>
      <c r="F4305" s="1"/>
      <c r="G4305" s="1"/>
      <c r="H4305" s="1"/>
      <c r="I4305" s="1"/>
      <c r="J4305" s="1"/>
      <c r="K4305" s="1"/>
      <c r="L4305" s="20"/>
      <c r="M4305" s="42" t="str">
        <f t="shared" si="14"/>
        <v/>
      </c>
      <c r="N4305" s="60">
        <f t="shared" si="5"/>
        <v>43</v>
      </c>
      <c r="O4305" s="61">
        <f t="shared" si="15"/>
        <v>597012493.8</v>
      </c>
      <c r="P4305" s="63">
        <f t="shared" si="16"/>
        <v>30447637186</v>
      </c>
      <c r="Q4305" s="42">
        <f t="shared" si="1"/>
        <v>0</v>
      </c>
      <c r="R4305" s="1"/>
      <c r="S4305" s="1"/>
      <c r="T4305" s="1"/>
    </row>
    <row r="4306" ht="15.75" customHeight="1">
      <c r="A4306" s="1"/>
      <c r="B4306" s="1"/>
      <c r="C4306" s="1"/>
      <c r="D4306" s="1"/>
      <c r="E4306" s="1"/>
      <c r="F4306" s="1"/>
      <c r="G4306" s="1"/>
      <c r="H4306" s="1"/>
      <c r="I4306" s="1"/>
      <c r="J4306" s="1"/>
      <c r="K4306" s="1"/>
      <c r="L4306" s="20"/>
      <c r="M4306" s="42" t="str">
        <f t="shared" si="14"/>
        <v/>
      </c>
      <c r="N4306" s="60">
        <f t="shared" si="5"/>
        <v>16</v>
      </c>
      <c r="O4306" s="61">
        <f t="shared" si="15"/>
        <v>608952743.7</v>
      </c>
      <c r="P4306" s="63">
        <f t="shared" si="16"/>
        <v>31056589930</v>
      </c>
      <c r="Q4306" s="42">
        <f t="shared" si="1"/>
        <v>0</v>
      </c>
      <c r="R4306" s="1"/>
      <c r="S4306" s="1"/>
      <c r="T4306" s="1"/>
    </row>
    <row r="4307" ht="15.75" customHeight="1">
      <c r="A4307" s="1"/>
      <c r="B4307" s="1"/>
      <c r="C4307" s="1"/>
      <c r="D4307" s="1"/>
      <c r="E4307" s="1"/>
      <c r="F4307" s="1"/>
      <c r="G4307" s="1"/>
      <c r="H4307" s="1"/>
      <c r="I4307" s="1"/>
      <c r="J4307" s="1"/>
      <c r="K4307" s="1"/>
      <c r="L4307" s="20"/>
      <c r="M4307" s="42" t="str">
        <f t="shared" si="14"/>
        <v/>
      </c>
      <c r="N4307" s="60">
        <f t="shared" si="5"/>
        <v>14</v>
      </c>
      <c r="O4307" s="61">
        <f t="shared" si="15"/>
        <v>621131798.6</v>
      </c>
      <c r="P4307" s="63">
        <f t="shared" si="16"/>
        <v>31677721728</v>
      </c>
      <c r="Q4307" s="42">
        <f t="shared" si="1"/>
        <v>0</v>
      </c>
      <c r="R4307" s="1"/>
      <c r="S4307" s="1"/>
      <c r="T4307" s="1"/>
    </row>
    <row r="4308" ht="15.75" customHeight="1">
      <c r="A4308" s="1"/>
      <c r="B4308" s="1"/>
      <c r="C4308" s="1"/>
      <c r="D4308" s="1"/>
      <c r="E4308" s="1"/>
      <c r="F4308" s="1"/>
      <c r="G4308" s="1"/>
      <c r="H4308" s="1"/>
      <c r="I4308" s="1"/>
      <c r="J4308" s="1"/>
      <c r="K4308" s="1"/>
      <c r="L4308" s="20"/>
      <c r="M4308" s="42" t="str">
        <f t="shared" si="14"/>
        <v/>
      </c>
      <c r="N4308" s="60">
        <f t="shared" si="5"/>
        <v>64</v>
      </c>
      <c r="O4308" s="61">
        <f t="shared" si="15"/>
        <v>-633554434.6</v>
      </c>
      <c r="P4308" s="63">
        <f t="shared" si="16"/>
        <v>31044167294</v>
      </c>
      <c r="Q4308" s="42">
        <f t="shared" si="1"/>
        <v>1</v>
      </c>
      <c r="R4308" s="1"/>
      <c r="S4308" s="1"/>
      <c r="T4308" s="1"/>
    </row>
    <row r="4309" ht="15.75" customHeight="1">
      <c r="A4309" s="1"/>
      <c r="B4309" s="1"/>
      <c r="C4309" s="1"/>
      <c r="D4309" s="1"/>
      <c r="E4309" s="1"/>
      <c r="F4309" s="1"/>
      <c r="G4309" s="1"/>
      <c r="H4309" s="1"/>
      <c r="I4309" s="1"/>
      <c r="J4309" s="1"/>
      <c r="K4309" s="1"/>
      <c r="L4309" s="20"/>
      <c r="M4309" s="42" t="str">
        <f t="shared" si="14"/>
        <v/>
      </c>
      <c r="N4309" s="60">
        <f t="shared" si="5"/>
        <v>100</v>
      </c>
      <c r="O4309" s="61">
        <f t="shared" si="15"/>
        <v>-620883345.9</v>
      </c>
      <c r="P4309" s="63">
        <f t="shared" si="16"/>
        <v>30423283948</v>
      </c>
      <c r="Q4309" s="42">
        <f t="shared" si="1"/>
        <v>2</v>
      </c>
      <c r="R4309" s="1"/>
      <c r="S4309" s="1"/>
      <c r="T4309" s="1"/>
    </row>
    <row r="4310" ht="15.75" customHeight="1">
      <c r="A4310" s="1"/>
      <c r="B4310" s="1"/>
      <c r="C4310" s="1"/>
      <c r="D4310" s="1"/>
      <c r="E4310" s="1"/>
      <c r="F4310" s="1"/>
      <c r="G4310" s="1"/>
      <c r="H4310" s="1"/>
      <c r="I4310" s="1"/>
      <c r="J4310" s="1"/>
      <c r="K4310" s="1"/>
      <c r="L4310" s="20"/>
      <c r="M4310" s="42" t="str">
        <f t="shared" si="14"/>
        <v/>
      </c>
      <c r="N4310" s="60">
        <f t="shared" si="5"/>
        <v>34</v>
      </c>
      <c r="O4310" s="61">
        <f t="shared" si="15"/>
        <v>608465679</v>
      </c>
      <c r="P4310" s="63">
        <f t="shared" si="16"/>
        <v>31031749627</v>
      </c>
      <c r="Q4310" s="42">
        <f t="shared" si="1"/>
        <v>0</v>
      </c>
      <c r="R4310" s="1"/>
      <c r="S4310" s="1"/>
      <c r="T4310" s="1"/>
    </row>
    <row r="4311" ht="15.75" customHeight="1">
      <c r="A4311" s="1"/>
      <c r="B4311" s="1"/>
      <c r="C4311" s="1"/>
      <c r="D4311" s="1"/>
      <c r="E4311" s="1"/>
      <c r="F4311" s="1"/>
      <c r="G4311" s="1"/>
      <c r="H4311" s="1"/>
      <c r="I4311" s="1"/>
      <c r="J4311" s="1"/>
      <c r="K4311" s="1"/>
      <c r="L4311" s="20"/>
      <c r="M4311" s="42" t="str">
        <f t="shared" si="14"/>
        <v/>
      </c>
      <c r="N4311" s="60">
        <f t="shared" si="5"/>
        <v>90</v>
      </c>
      <c r="O4311" s="61">
        <f t="shared" si="15"/>
        <v>-620634992.5</v>
      </c>
      <c r="P4311" s="63">
        <f t="shared" si="16"/>
        <v>30411114634</v>
      </c>
      <c r="Q4311" s="42">
        <f t="shared" si="1"/>
        <v>1</v>
      </c>
      <c r="R4311" s="1"/>
      <c r="S4311" s="1"/>
      <c r="T4311" s="1"/>
    </row>
    <row r="4312" ht="15.75" customHeight="1">
      <c r="A4312" s="1"/>
      <c r="B4312" s="1"/>
      <c r="C4312" s="1"/>
      <c r="D4312" s="1"/>
      <c r="E4312" s="1"/>
      <c r="F4312" s="1"/>
      <c r="G4312" s="1"/>
      <c r="H4312" s="1"/>
      <c r="I4312" s="1"/>
      <c r="J4312" s="1"/>
      <c r="K4312" s="1"/>
      <c r="L4312" s="20"/>
      <c r="M4312" s="42" t="str">
        <f t="shared" si="14"/>
        <v/>
      </c>
      <c r="N4312" s="60">
        <f t="shared" si="5"/>
        <v>6</v>
      </c>
      <c r="O4312" s="61">
        <f t="shared" si="15"/>
        <v>608222292.7</v>
      </c>
      <c r="P4312" s="63">
        <f t="shared" si="16"/>
        <v>31019336927</v>
      </c>
      <c r="Q4312" s="42">
        <f t="shared" si="1"/>
        <v>0</v>
      </c>
      <c r="R4312" s="1"/>
      <c r="S4312" s="1"/>
      <c r="T4312" s="1"/>
    </row>
    <row r="4313" ht="15.75" customHeight="1">
      <c r="A4313" s="1"/>
      <c r="B4313" s="1"/>
      <c r="C4313" s="1"/>
      <c r="D4313" s="1"/>
      <c r="E4313" s="1"/>
      <c r="F4313" s="1"/>
      <c r="G4313" s="1"/>
      <c r="H4313" s="1"/>
      <c r="I4313" s="1"/>
      <c r="J4313" s="1"/>
      <c r="K4313" s="1"/>
      <c r="L4313" s="20"/>
      <c r="M4313" s="42" t="str">
        <f t="shared" si="14"/>
        <v/>
      </c>
      <c r="N4313" s="60">
        <f t="shared" si="5"/>
        <v>57</v>
      </c>
      <c r="O4313" s="61">
        <f t="shared" si="15"/>
        <v>620386738.5</v>
      </c>
      <c r="P4313" s="63">
        <f t="shared" si="16"/>
        <v>31639723666</v>
      </c>
      <c r="Q4313" s="42">
        <f t="shared" si="1"/>
        <v>0</v>
      </c>
      <c r="R4313" s="1"/>
      <c r="S4313" s="1"/>
      <c r="T4313" s="1"/>
    </row>
    <row r="4314" ht="15.75" customHeight="1">
      <c r="A4314" s="1"/>
      <c r="B4314" s="1"/>
      <c r="C4314" s="1"/>
      <c r="D4314" s="1"/>
      <c r="E4314" s="1"/>
      <c r="F4314" s="1"/>
      <c r="G4314" s="1"/>
      <c r="H4314" s="1"/>
      <c r="I4314" s="1"/>
      <c r="J4314" s="1"/>
      <c r="K4314" s="1"/>
      <c r="L4314" s="20"/>
      <c r="M4314" s="42" t="str">
        <f t="shared" si="14"/>
        <v/>
      </c>
      <c r="N4314" s="60">
        <f t="shared" si="5"/>
        <v>92</v>
      </c>
      <c r="O4314" s="61">
        <f t="shared" si="15"/>
        <v>-632794473.3</v>
      </c>
      <c r="P4314" s="63">
        <f t="shared" si="16"/>
        <v>31006929192</v>
      </c>
      <c r="Q4314" s="42">
        <f t="shared" si="1"/>
        <v>1</v>
      </c>
      <c r="R4314" s="1"/>
      <c r="S4314" s="1"/>
      <c r="T4314" s="1"/>
    </row>
    <row r="4315" ht="15.75" customHeight="1">
      <c r="A4315" s="1"/>
      <c r="B4315" s="1"/>
      <c r="C4315" s="1"/>
      <c r="D4315" s="1"/>
      <c r="E4315" s="1"/>
      <c r="F4315" s="1"/>
      <c r="G4315" s="1"/>
      <c r="H4315" s="1"/>
      <c r="I4315" s="1"/>
      <c r="J4315" s="1"/>
      <c r="K4315" s="1"/>
      <c r="L4315" s="20"/>
      <c r="M4315" s="42" t="str">
        <f t="shared" si="14"/>
        <v/>
      </c>
      <c r="N4315" s="60">
        <f t="shared" si="5"/>
        <v>23</v>
      </c>
      <c r="O4315" s="61">
        <f t="shared" si="15"/>
        <v>620138583.8</v>
      </c>
      <c r="P4315" s="63">
        <f t="shared" si="16"/>
        <v>31627067776</v>
      </c>
      <c r="Q4315" s="42">
        <f t="shared" si="1"/>
        <v>0</v>
      </c>
      <c r="R4315" s="1"/>
      <c r="S4315" s="1"/>
      <c r="T4315" s="1"/>
    </row>
    <row r="4316" ht="15.75" customHeight="1">
      <c r="A4316" s="1"/>
      <c r="B4316" s="1"/>
      <c r="C4316" s="1"/>
      <c r="D4316" s="1"/>
      <c r="E4316" s="1"/>
      <c r="F4316" s="1"/>
      <c r="G4316" s="1"/>
      <c r="H4316" s="1"/>
      <c r="I4316" s="1"/>
      <c r="J4316" s="1"/>
      <c r="K4316" s="1"/>
      <c r="L4316" s="20"/>
      <c r="M4316" s="42" t="str">
        <f t="shared" si="14"/>
        <v/>
      </c>
      <c r="N4316" s="60">
        <f t="shared" si="5"/>
        <v>10</v>
      </c>
      <c r="O4316" s="61">
        <f t="shared" si="15"/>
        <v>632541355.5</v>
      </c>
      <c r="P4316" s="63">
        <f t="shared" si="16"/>
        <v>32259609132</v>
      </c>
      <c r="Q4316" s="42">
        <f t="shared" si="1"/>
        <v>0</v>
      </c>
      <c r="R4316" s="1"/>
      <c r="S4316" s="1"/>
      <c r="T4316" s="1"/>
    </row>
    <row r="4317" ht="15.75" customHeight="1">
      <c r="A4317" s="1"/>
      <c r="B4317" s="1"/>
      <c r="C4317" s="1"/>
      <c r="D4317" s="1"/>
      <c r="E4317" s="1"/>
      <c r="F4317" s="1"/>
      <c r="G4317" s="1"/>
      <c r="H4317" s="1"/>
      <c r="I4317" s="1"/>
      <c r="J4317" s="1"/>
      <c r="K4317" s="1"/>
      <c r="L4317" s="20"/>
      <c r="M4317" s="42" t="str">
        <f t="shared" si="14"/>
        <v/>
      </c>
      <c r="N4317" s="60">
        <f t="shared" si="5"/>
        <v>86</v>
      </c>
      <c r="O4317" s="61">
        <f t="shared" si="15"/>
        <v>-645192182.6</v>
      </c>
      <c r="P4317" s="63">
        <f t="shared" si="16"/>
        <v>31614416949</v>
      </c>
      <c r="Q4317" s="42">
        <f t="shared" si="1"/>
        <v>1</v>
      </c>
      <c r="R4317" s="1"/>
      <c r="S4317" s="1"/>
      <c r="T4317" s="1"/>
    </row>
    <row r="4318" ht="15.75" customHeight="1">
      <c r="A4318" s="1"/>
      <c r="B4318" s="1"/>
      <c r="C4318" s="1"/>
      <c r="D4318" s="1"/>
      <c r="E4318" s="1"/>
      <c r="F4318" s="1"/>
      <c r="G4318" s="1"/>
      <c r="H4318" s="1"/>
      <c r="I4318" s="1"/>
      <c r="J4318" s="1"/>
      <c r="K4318" s="1"/>
      <c r="L4318" s="20"/>
      <c r="M4318" s="42" t="str">
        <f t="shared" si="14"/>
        <v/>
      </c>
      <c r="N4318" s="60">
        <f t="shared" si="5"/>
        <v>31</v>
      </c>
      <c r="O4318" s="61">
        <f t="shared" si="15"/>
        <v>632288339</v>
      </c>
      <c r="P4318" s="63">
        <f t="shared" si="16"/>
        <v>32246705288</v>
      </c>
      <c r="Q4318" s="42">
        <f t="shared" si="1"/>
        <v>0</v>
      </c>
      <c r="R4318" s="1"/>
      <c r="S4318" s="1"/>
      <c r="T4318" s="1"/>
    </row>
    <row r="4319" ht="15.75" customHeight="1">
      <c r="A4319" s="1"/>
      <c r="B4319" s="1"/>
      <c r="C4319" s="1"/>
      <c r="D4319" s="1"/>
      <c r="E4319" s="1"/>
      <c r="F4319" s="1"/>
      <c r="G4319" s="1"/>
      <c r="H4319" s="1"/>
      <c r="I4319" s="1"/>
      <c r="J4319" s="1"/>
      <c r="K4319" s="1"/>
      <c r="L4319" s="20"/>
      <c r="M4319" s="42" t="str">
        <f t="shared" si="14"/>
        <v/>
      </c>
      <c r="N4319" s="60">
        <f t="shared" si="5"/>
        <v>22</v>
      </c>
      <c r="O4319" s="61">
        <f t="shared" si="15"/>
        <v>644934105.8</v>
      </c>
      <c r="P4319" s="63">
        <f t="shared" si="16"/>
        <v>32891639394</v>
      </c>
      <c r="Q4319" s="42">
        <f t="shared" si="1"/>
        <v>0</v>
      </c>
      <c r="R4319" s="1"/>
      <c r="S4319" s="1"/>
      <c r="T4319" s="1"/>
    </row>
    <row r="4320" ht="15.75" customHeight="1">
      <c r="A4320" s="1"/>
      <c r="B4320" s="1"/>
      <c r="C4320" s="1"/>
      <c r="D4320" s="1"/>
      <c r="E4320" s="1"/>
      <c r="F4320" s="1"/>
      <c r="G4320" s="1"/>
      <c r="H4320" s="1"/>
      <c r="I4320" s="1"/>
      <c r="J4320" s="1"/>
      <c r="K4320" s="1"/>
      <c r="L4320" s="20"/>
      <c r="M4320" s="42" t="str">
        <f t="shared" si="14"/>
        <v/>
      </c>
      <c r="N4320" s="60">
        <f t="shared" si="5"/>
        <v>6</v>
      </c>
      <c r="O4320" s="61">
        <f t="shared" si="15"/>
        <v>657832787.9</v>
      </c>
      <c r="P4320" s="63">
        <f t="shared" si="16"/>
        <v>33549472182</v>
      </c>
      <c r="Q4320" s="42">
        <f t="shared" si="1"/>
        <v>0</v>
      </c>
      <c r="R4320" s="1"/>
      <c r="S4320" s="1"/>
      <c r="T4320" s="1"/>
    </row>
    <row r="4321" ht="15.75" customHeight="1">
      <c r="A4321" s="1"/>
      <c r="B4321" s="1"/>
      <c r="C4321" s="1"/>
      <c r="D4321" s="1"/>
      <c r="E4321" s="1"/>
      <c r="F4321" s="1"/>
      <c r="G4321" s="1"/>
      <c r="H4321" s="1"/>
      <c r="I4321" s="1"/>
      <c r="J4321" s="1"/>
      <c r="K4321" s="1"/>
      <c r="L4321" s="20"/>
      <c r="M4321" s="42" t="str">
        <f t="shared" si="14"/>
        <v/>
      </c>
      <c r="N4321" s="60">
        <f t="shared" si="5"/>
        <v>98</v>
      </c>
      <c r="O4321" s="61">
        <f t="shared" si="15"/>
        <v>-670989443.6</v>
      </c>
      <c r="P4321" s="63">
        <f t="shared" si="16"/>
        <v>32878482738</v>
      </c>
      <c r="Q4321" s="42">
        <f t="shared" si="1"/>
        <v>1</v>
      </c>
      <c r="R4321" s="1"/>
      <c r="S4321" s="1"/>
      <c r="T4321" s="1"/>
    </row>
    <row r="4322" ht="15.75" customHeight="1">
      <c r="A4322" s="1"/>
      <c r="B4322" s="1"/>
      <c r="C4322" s="1"/>
      <c r="D4322" s="1"/>
      <c r="E4322" s="1"/>
      <c r="F4322" s="1"/>
      <c r="G4322" s="1"/>
      <c r="H4322" s="1"/>
      <c r="I4322" s="1"/>
      <c r="J4322" s="1"/>
      <c r="K4322" s="1"/>
      <c r="L4322" s="20"/>
      <c r="M4322" s="42" t="str">
        <f t="shared" si="14"/>
        <v/>
      </c>
      <c r="N4322" s="60">
        <f t="shared" si="5"/>
        <v>7</v>
      </c>
      <c r="O4322" s="61">
        <f t="shared" si="15"/>
        <v>657569654.8</v>
      </c>
      <c r="P4322" s="63">
        <f t="shared" si="16"/>
        <v>33536052393</v>
      </c>
      <c r="Q4322" s="42">
        <f t="shared" si="1"/>
        <v>0</v>
      </c>
      <c r="R4322" s="1"/>
      <c r="S4322" s="1"/>
      <c r="T4322" s="1"/>
    </row>
    <row r="4323" ht="15.75" customHeight="1">
      <c r="A4323" s="1"/>
      <c r="B4323" s="1"/>
      <c r="C4323" s="1"/>
      <c r="D4323" s="1"/>
      <c r="E4323" s="1"/>
      <c r="F4323" s="1"/>
      <c r="G4323" s="1"/>
      <c r="H4323" s="1"/>
      <c r="I4323" s="1"/>
      <c r="J4323" s="1"/>
      <c r="K4323" s="1"/>
      <c r="L4323" s="20"/>
      <c r="M4323" s="42" t="str">
        <f t="shared" si="14"/>
        <v/>
      </c>
      <c r="N4323" s="60">
        <f t="shared" si="5"/>
        <v>91</v>
      </c>
      <c r="O4323" s="61">
        <f t="shared" si="15"/>
        <v>-670721047.9</v>
      </c>
      <c r="P4323" s="63">
        <f t="shared" si="16"/>
        <v>32865331345</v>
      </c>
      <c r="Q4323" s="42">
        <f t="shared" si="1"/>
        <v>1</v>
      </c>
      <c r="R4323" s="1"/>
      <c r="S4323" s="1"/>
      <c r="T4323" s="1"/>
    </row>
    <row r="4324" ht="15.75" customHeight="1">
      <c r="A4324" s="1"/>
      <c r="B4324" s="1"/>
      <c r="C4324" s="1"/>
      <c r="D4324" s="1"/>
      <c r="E4324" s="1"/>
      <c r="F4324" s="1"/>
      <c r="G4324" s="1"/>
      <c r="H4324" s="1"/>
      <c r="I4324" s="1"/>
      <c r="J4324" s="1"/>
      <c r="K4324" s="1"/>
      <c r="L4324" s="20"/>
      <c r="M4324" s="42" t="str">
        <f t="shared" si="14"/>
        <v/>
      </c>
      <c r="N4324" s="60">
        <f t="shared" si="5"/>
        <v>26</v>
      </c>
      <c r="O4324" s="61">
        <f t="shared" si="15"/>
        <v>657306626.9</v>
      </c>
      <c r="P4324" s="63">
        <f t="shared" si="16"/>
        <v>33522637972</v>
      </c>
      <c r="Q4324" s="42">
        <f t="shared" si="1"/>
        <v>0</v>
      </c>
      <c r="R4324" s="1"/>
      <c r="S4324" s="1"/>
      <c r="T4324" s="1"/>
    </row>
    <row r="4325" ht="15.75" customHeight="1">
      <c r="A4325" s="1"/>
      <c r="B4325" s="1"/>
      <c r="C4325" s="1"/>
      <c r="D4325" s="1"/>
      <c r="E4325" s="1"/>
      <c r="F4325" s="1"/>
      <c r="G4325" s="1"/>
      <c r="H4325" s="1"/>
      <c r="I4325" s="1"/>
      <c r="J4325" s="1"/>
      <c r="K4325" s="1"/>
      <c r="L4325" s="20"/>
      <c r="M4325" s="42" t="str">
        <f t="shared" si="14"/>
        <v/>
      </c>
      <c r="N4325" s="60">
        <f t="shared" si="5"/>
        <v>70</v>
      </c>
      <c r="O4325" s="61">
        <f t="shared" si="15"/>
        <v>-670452759.4</v>
      </c>
      <c r="P4325" s="63">
        <f t="shared" si="16"/>
        <v>32852185212</v>
      </c>
      <c r="Q4325" s="42">
        <f t="shared" si="1"/>
        <v>1</v>
      </c>
      <c r="R4325" s="1"/>
      <c r="S4325" s="1"/>
      <c r="T4325" s="1"/>
    </row>
    <row r="4326" ht="15.75" customHeight="1">
      <c r="A4326" s="1"/>
      <c r="B4326" s="1"/>
      <c r="C4326" s="1"/>
      <c r="D4326" s="1"/>
      <c r="E4326" s="1"/>
      <c r="F4326" s="1"/>
      <c r="G4326" s="1"/>
      <c r="H4326" s="1"/>
      <c r="I4326" s="1"/>
      <c r="J4326" s="1"/>
      <c r="K4326" s="1"/>
      <c r="L4326" s="20"/>
      <c r="M4326" s="42" t="str">
        <f t="shared" si="14"/>
        <v/>
      </c>
      <c r="N4326" s="60">
        <f t="shared" si="5"/>
        <v>97</v>
      </c>
      <c r="O4326" s="61">
        <f t="shared" si="15"/>
        <v>-657043704.2</v>
      </c>
      <c r="P4326" s="63">
        <f t="shared" si="16"/>
        <v>32195141508</v>
      </c>
      <c r="Q4326" s="42">
        <f t="shared" si="1"/>
        <v>2</v>
      </c>
      <c r="R4326" s="1"/>
      <c r="S4326" s="1"/>
      <c r="T4326" s="1"/>
    </row>
    <row r="4327" ht="15.75" customHeight="1">
      <c r="A4327" s="1"/>
      <c r="B4327" s="1"/>
      <c r="C4327" s="1"/>
      <c r="D4327" s="1"/>
      <c r="E4327" s="1"/>
      <c r="F4327" s="1"/>
      <c r="G4327" s="1"/>
      <c r="H4327" s="1"/>
      <c r="I4327" s="1"/>
      <c r="J4327" s="1"/>
      <c r="K4327" s="1"/>
      <c r="L4327" s="20"/>
      <c r="M4327" s="42" t="str">
        <f t="shared" si="14"/>
        <v/>
      </c>
      <c r="N4327" s="60">
        <f t="shared" si="5"/>
        <v>32</v>
      </c>
      <c r="O4327" s="61">
        <f t="shared" si="15"/>
        <v>643902830.2</v>
      </c>
      <c r="P4327" s="63">
        <f t="shared" si="16"/>
        <v>32839044338</v>
      </c>
      <c r="Q4327" s="42">
        <f t="shared" si="1"/>
        <v>0</v>
      </c>
      <c r="R4327" s="1"/>
      <c r="S4327" s="1"/>
      <c r="T4327" s="1"/>
    </row>
    <row r="4328" ht="15.75" customHeight="1">
      <c r="A4328" s="1"/>
      <c r="B4328" s="1"/>
      <c r="C4328" s="1"/>
      <c r="D4328" s="1"/>
      <c r="E4328" s="1"/>
      <c r="F4328" s="1"/>
      <c r="G4328" s="1"/>
      <c r="H4328" s="1"/>
      <c r="I4328" s="1"/>
      <c r="J4328" s="1"/>
      <c r="K4328" s="1"/>
      <c r="L4328" s="20"/>
      <c r="M4328" s="42" t="str">
        <f t="shared" si="14"/>
        <v/>
      </c>
      <c r="N4328" s="60">
        <f t="shared" si="5"/>
        <v>54</v>
      </c>
      <c r="O4328" s="61">
        <f t="shared" si="15"/>
        <v>656780886.8</v>
      </c>
      <c r="P4328" s="63">
        <f t="shared" si="16"/>
        <v>33495825225</v>
      </c>
      <c r="Q4328" s="42">
        <f t="shared" si="1"/>
        <v>0</v>
      </c>
      <c r="R4328" s="1"/>
      <c r="S4328" s="1"/>
      <c r="T4328" s="1"/>
    </row>
    <row r="4329" ht="15.75" customHeight="1">
      <c r="A4329" s="1"/>
      <c r="B4329" s="1"/>
      <c r="C4329" s="1"/>
      <c r="D4329" s="1"/>
      <c r="E4329" s="1"/>
      <c r="F4329" s="1"/>
      <c r="G4329" s="1"/>
      <c r="H4329" s="1"/>
      <c r="I4329" s="1"/>
      <c r="J4329" s="1"/>
      <c r="K4329" s="1"/>
      <c r="L4329" s="20"/>
      <c r="M4329" s="42" t="str">
        <f t="shared" si="14"/>
        <v/>
      </c>
      <c r="N4329" s="60">
        <f t="shared" si="5"/>
        <v>81</v>
      </c>
      <c r="O4329" s="61">
        <f t="shared" si="15"/>
        <v>-669916504.5</v>
      </c>
      <c r="P4329" s="63">
        <f t="shared" si="16"/>
        <v>32825908720</v>
      </c>
      <c r="Q4329" s="42">
        <f t="shared" si="1"/>
        <v>1</v>
      </c>
      <c r="R4329" s="1"/>
      <c r="S4329" s="1"/>
      <c r="T4329" s="1"/>
    </row>
    <row r="4330" ht="15.75" customHeight="1">
      <c r="A4330" s="1"/>
      <c r="B4330" s="1"/>
      <c r="C4330" s="1"/>
      <c r="D4330" s="1"/>
      <c r="E4330" s="1"/>
      <c r="F4330" s="1"/>
      <c r="G4330" s="1"/>
      <c r="H4330" s="1"/>
      <c r="I4330" s="1"/>
      <c r="J4330" s="1"/>
      <c r="K4330" s="1"/>
      <c r="L4330" s="20"/>
      <c r="M4330" s="42" t="str">
        <f t="shared" si="14"/>
        <v/>
      </c>
      <c r="N4330" s="60">
        <f t="shared" si="5"/>
        <v>65</v>
      </c>
      <c r="O4330" s="61">
        <f t="shared" si="15"/>
        <v>-656518174.4</v>
      </c>
      <c r="P4330" s="63">
        <f t="shared" si="16"/>
        <v>32169390546</v>
      </c>
      <c r="Q4330" s="42">
        <f t="shared" si="1"/>
        <v>2</v>
      </c>
      <c r="R4330" s="1"/>
      <c r="S4330" s="1"/>
      <c r="T4330" s="1"/>
    </row>
    <row r="4331" ht="15.75" customHeight="1">
      <c r="A4331" s="1"/>
      <c r="B4331" s="1"/>
      <c r="C4331" s="1"/>
      <c r="D4331" s="1"/>
      <c r="E4331" s="1"/>
      <c r="F4331" s="1"/>
      <c r="G4331" s="1"/>
      <c r="H4331" s="1"/>
      <c r="I4331" s="1"/>
      <c r="J4331" s="1"/>
      <c r="K4331" s="1"/>
      <c r="L4331" s="20"/>
      <c r="M4331" s="42" t="str">
        <f t="shared" si="14"/>
        <v/>
      </c>
      <c r="N4331" s="60">
        <f t="shared" si="5"/>
        <v>19</v>
      </c>
      <c r="O4331" s="61">
        <f t="shared" si="15"/>
        <v>643387810.9</v>
      </c>
      <c r="P4331" s="63">
        <f t="shared" si="16"/>
        <v>32812778357</v>
      </c>
      <c r="Q4331" s="42">
        <f t="shared" si="1"/>
        <v>0</v>
      </c>
      <c r="R4331" s="1"/>
      <c r="S4331" s="1"/>
      <c r="T4331" s="1"/>
    </row>
    <row r="4332" ht="15.75" customHeight="1">
      <c r="A4332" s="1"/>
      <c r="B4332" s="1"/>
      <c r="C4332" s="1"/>
      <c r="D4332" s="1"/>
      <c r="E4332" s="1"/>
      <c r="F4332" s="1"/>
      <c r="G4332" s="1"/>
      <c r="H4332" s="1"/>
      <c r="I4332" s="1"/>
      <c r="J4332" s="1"/>
      <c r="K4332" s="1"/>
      <c r="L4332" s="20"/>
      <c r="M4332" s="42" t="str">
        <f t="shared" si="14"/>
        <v/>
      </c>
      <c r="N4332" s="60">
        <f t="shared" si="5"/>
        <v>7</v>
      </c>
      <c r="O4332" s="61">
        <f t="shared" si="15"/>
        <v>656255567.1</v>
      </c>
      <c r="P4332" s="63">
        <f t="shared" si="16"/>
        <v>33469033924</v>
      </c>
      <c r="Q4332" s="42">
        <f t="shared" si="1"/>
        <v>0</v>
      </c>
      <c r="R4332" s="1"/>
      <c r="S4332" s="1"/>
      <c r="T4332" s="1"/>
    </row>
    <row r="4333" ht="15.75" customHeight="1">
      <c r="A4333" s="1"/>
      <c r="B4333" s="1"/>
      <c r="C4333" s="1"/>
      <c r="D4333" s="1"/>
      <c r="E4333" s="1"/>
      <c r="F4333" s="1"/>
      <c r="G4333" s="1"/>
      <c r="H4333" s="1"/>
      <c r="I4333" s="1"/>
      <c r="J4333" s="1"/>
      <c r="K4333" s="1"/>
      <c r="L4333" s="20"/>
      <c r="M4333" s="42" t="str">
        <f t="shared" si="14"/>
        <v/>
      </c>
      <c r="N4333" s="60">
        <f t="shared" si="5"/>
        <v>66</v>
      </c>
      <c r="O4333" s="61">
        <f t="shared" si="15"/>
        <v>-669380678.5</v>
      </c>
      <c r="P4333" s="63">
        <f t="shared" si="16"/>
        <v>32799653246</v>
      </c>
      <c r="Q4333" s="42">
        <f t="shared" si="1"/>
        <v>1</v>
      </c>
      <c r="R4333" s="1"/>
      <c r="S4333" s="1"/>
      <c r="T4333" s="1"/>
    </row>
    <row r="4334" ht="15.75" customHeight="1">
      <c r="A4334" s="1"/>
      <c r="B4334" s="1"/>
      <c r="C4334" s="1"/>
      <c r="D4334" s="1"/>
      <c r="E4334" s="1"/>
      <c r="F4334" s="1"/>
      <c r="G4334" s="1"/>
      <c r="H4334" s="1"/>
      <c r="I4334" s="1"/>
      <c r="J4334" s="1"/>
      <c r="K4334" s="1"/>
      <c r="L4334" s="20"/>
      <c r="M4334" s="42" t="str">
        <f t="shared" si="14"/>
        <v/>
      </c>
      <c r="N4334" s="60">
        <f t="shared" si="5"/>
        <v>92</v>
      </c>
      <c r="O4334" s="61">
        <f t="shared" si="15"/>
        <v>-655993064.9</v>
      </c>
      <c r="P4334" s="63">
        <f t="shared" si="16"/>
        <v>32143660181</v>
      </c>
      <c r="Q4334" s="42">
        <f t="shared" si="1"/>
        <v>2</v>
      </c>
      <c r="R4334" s="1"/>
      <c r="S4334" s="1"/>
      <c r="T4334" s="1"/>
    </row>
    <row r="4335" ht="15.75" customHeight="1">
      <c r="A4335" s="1"/>
      <c r="B4335" s="1"/>
      <c r="C4335" s="1"/>
      <c r="D4335" s="1"/>
      <c r="E4335" s="1"/>
      <c r="F4335" s="1"/>
      <c r="G4335" s="1"/>
      <c r="H4335" s="1"/>
      <c r="I4335" s="1"/>
      <c r="J4335" s="1"/>
      <c r="K4335" s="1"/>
      <c r="L4335" s="20"/>
      <c r="M4335" s="42" t="str">
        <f t="shared" si="14"/>
        <v/>
      </c>
      <c r="N4335" s="60">
        <f t="shared" si="5"/>
        <v>60</v>
      </c>
      <c r="O4335" s="61">
        <f t="shared" si="15"/>
        <v>-642873203.6</v>
      </c>
      <c r="P4335" s="63">
        <f t="shared" si="16"/>
        <v>31500786977</v>
      </c>
      <c r="Q4335" s="42">
        <f t="shared" si="1"/>
        <v>3</v>
      </c>
      <c r="R4335" s="1"/>
      <c r="S4335" s="1"/>
      <c r="T4335" s="1"/>
    </row>
    <row r="4336" ht="15.75" customHeight="1">
      <c r="A4336" s="1"/>
      <c r="B4336" s="1"/>
      <c r="C4336" s="1"/>
      <c r="D4336" s="1"/>
      <c r="E4336" s="1"/>
      <c r="F4336" s="1"/>
      <c r="G4336" s="1"/>
      <c r="H4336" s="1"/>
      <c r="I4336" s="1"/>
      <c r="J4336" s="1"/>
      <c r="K4336" s="1"/>
      <c r="L4336" s="20"/>
      <c r="M4336" s="42" t="str">
        <f t="shared" si="14"/>
        <v/>
      </c>
      <c r="N4336" s="60">
        <f t="shared" si="5"/>
        <v>84</v>
      </c>
      <c r="O4336" s="61">
        <f t="shared" si="15"/>
        <v>-630015739.5</v>
      </c>
      <c r="P4336" s="63">
        <f t="shared" si="16"/>
        <v>30870771238</v>
      </c>
      <c r="Q4336" s="42">
        <f t="shared" si="1"/>
        <v>4</v>
      </c>
      <c r="R4336" s="1"/>
      <c r="S4336" s="1"/>
      <c r="T4336" s="1"/>
    </row>
    <row r="4337" ht="15.75" customHeight="1">
      <c r="A4337" s="1"/>
      <c r="B4337" s="1"/>
      <c r="C4337" s="1"/>
      <c r="D4337" s="1"/>
      <c r="E4337" s="1"/>
      <c r="F4337" s="1"/>
      <c r="G4337" s="1"/>
      <c r="H4337" s="1"/>
      <c r="I4337" s="1"/>
      <c r="J4337" s="1"/>
      <c r="K4337" s="1"/>
      <c r="L4337" s="20"/>
      <c r="M4337" s="42" t="str">
        <f t="shared" si="14"/>
        <v/>
      </c>
      <c r="N4337" s="60">
        <f t="shared" si="5"/>
        <v>28</v>
      </c>
      <c r="O4337" s="61">
        <f t="shared" si="15"/>
        <v>617415424.8</v>
      </c>
      <c r="P4337" s="63">
        <f t="shared" si="16"/>
        <v>31488186662</v>
      </c>
      <c r="Q4337" s="42">
        <f t="shared" si="1"/>
        <v>0</v>
      </c>
      <c r="R4337" s="1"/>
      <c r="S4337" s="1"/>
      <c r="T4337" s="1"/>
    </row>
    <row r="4338" ht="15.75" customHeight="1">
      <c r="A4338" s="1"/>
      <c r="B4338" s="1"/>
      <c r="C4338" s="1"/>
      <c r="D4338" s="1"/>
      <c r="E4338" s="1"/>
      <c r="F4338" s="1"/>
      <c r="G4338" s="1"/>
      <c r="H4338" s="1"/>
      <c r="I4338" s="1"/>
      <c r="J4338" s="1"/>
      <c r="K4338" s="1"/>
      <c r="L4338" s="20"/>
      <c r="M4338" s="42" t="str">
        <f t="shared" si="14"/>
        <v/>
      </c>
      <c r="N4338" s="60">
        <f t="shared" si="5"/>
        <v>7</v>
      </c>
      <c r="O4338" s="61">
        <f t="shared" si="15"/>
        <v>629763733.2</v>
      </c>
      <c r="P4338" s="63">
        <f t="shared" si="16"/>
        <v>32117950396</v>
      </c>
      <c r="Q4338" s="42">
        <f t="shared" si="1"/>
        <v>0</v>
      </c>
      <c r="R4338" s="1"/>
      <c r="S4338" s="1"/>
      <c r="T4338" s="1"/>
    </row>
    <row r="4339" ht="15.75" customHeight="1">
      <c r="A4339" s="1"/>
      <c r="B4339" s="1"/>
      <c r="C4339" s="1"/>
      <c r="D4339" s="1"/>
      <c r="E4339" s="1"/>
      <c r="F4339" s="1"/>
      <c r="G4339" s="1"/>
      <c r="H4339" s="1"/>
      <c r="I4339" s="1"/>
      <c r="J4339" s="1"/>
      <c r="K4339" s="1"/>
      <c r="L4339" s="20"/>
      <c r="M4339" s="42" t="str">
        <f t="shared" si="14"/>
        <v/>
      </c>
      <c r="N4339" s="60">
        <f t="shared" si="5"/>
        <v>21</v>
      </c>
      <c r="O4339" s="61">
        <f t="shared" si="15"/>
        <v>642359007.9</v>
      </c>
      <c r="P4339" s="63">
        <f t="shared" si="16"/>
        <v>32760309404</v>
      </c>
      <c r="Q4339" s="42">
        <f t="shared" si="1"/>
        <v>0</v>
      </c>
      <c r="R4339" s="1"/>
      <c r="S4339" s="1"/>
      <c r="T4339" s="1"/>
    </row>
    <row r="4340" ht="15.75" customHeight="1">
      <c r="A4340" s="1"/>
      <c r="B4340" s="1"/>
      <c r="C4340" s="1"/>
      <c r="D4340" s="1"/>
      <c r="E4340" s="1"/>
      <c r="F4340" s="1"/>
      <c r="G4340" s="1"/>
      <c r="H4340" s="1"/>
      <c r="I4340" s="1"/>
      <c r="J4340" s="1"/>
      <c r="K4340" s="1"/>
      <c r="L4340" s="20"/>
      <c r="M4340" s="42" t="str">
        <f t="shared" si="14"/>
        <v/>
      </c>
      <c r="N4340" s="60">
        <f t="shared" si="5"/>
        <v>55</v>
      </c>
      <c r="O4340" s="61">
        <f t="shared" si="15"/>
        <v>655206188.1</v>
      </c>
      <c r="P4340" s="63">
        <f t="shared" si="16"/>
        <v>33415515592</v>
      </c>
      <c r="Q4340" s="42">
        <f t="shared" si="1"/>
        <v>0</v>
      </c>
      <c r="R4340" s="1"/>
      <c r="S4340" s="1"/>
      <c r="T4340" s="1"/>
    </row>
    <row r="4341" ht="15.75" customHeight="1">
      <c r="A4341" s="1"/>
      <c r="B4341" s="1"/>
      <c r="C4341" s="1"/>
      <c r="D4341" s="1"/>
      <c r="E4341" s="1"/>
      <c r="F4341" s="1"/>
      <c r="G4341" s="1"/>
      <c r="H4341" s="1"/>
      <c r="I4341" s="1"/>
      <c r="J4341" s="1"/>
      <c r="K4341" s="1"/>
      <c r="L4341" s="20"/>
      <c r="M4341" s="42" t="str">
        <f t="shared" si="14"/>
        <v/>
      </c>
      <c r="N4341" s="60">
        <f t="shared" si="5"/>
        <v>48</v>
      </c>
      <c r="O4341" s="61">
        <f t="shared" si="15"/>
        <v>668310311.8</v>
      </c>
      <c r="P4341" s="63">
        <f t="shared" si="16"/>
        <v>34083825903</v>
      </c>
      <c r="Q4341" s="42">
        <f t="shared" si="1"/>
        <v>0</v>
      </c>
      <c r="R4341" s="1"/>
      <c r="S4341" s="1"/>
      <c r="T4341" s="1"/>
    </row>
    <row r="4342" ht="15.75" customHeight="1">
      <c r="A4342" s="1"/>
      <c r="B4342" s="1"/>
      <c r="C4342" s="1"/>
      <c r="D4342" s="1"/>
      <c r="E4342" s="1"/>
      <c r="F4342" s="1"/>
      <c r="G4342" s="1"/>
      <c r="H4342" s="1"/>
      <c r="I4342" s="1"/>
      <c r="J4342" s="1"/>
      <c r="K4342" s="1"/>
      <c r="L4342" s="20"/>
      <c r="M4342" s="42" t="str">
        <f t="shared" si="14"/>
        <v/>
      </c>
      <c r="N4342" s="60">
        <f t="shared" si="5"/>
        <v>81</v>
      </c>
      <c r="O4342" s="61">
        <f t="shared" si="15"/>
        <v>-681676518.1</v>
      </c>
      <c r="P4342" s="63">
        <f t="shared" si="16"/>
        <v>33402149385</v>
      </c>
      <c r="Q4342" s="42">
        <f t="shared" si="1"/>
        <v>1</v>
      </c>
      <c r="R4342" s="1"/>
      <c r="S4342" s="1"/>
      <c r="T4342" s="1"/>
    </row>
    <row r="4343" ht="15.75" customHeight="1">
      <c r="A4343" s="1"/>
      <c r="B4343" s="1"/>
      <c r="C4343" s="1"/>
      <c r="D4343" s="1"/>
      <c r="E4343" s="1"/>
      <c r="F4343" s="1"/>
      <c r="G4343" s="1"/>
      <c r="H4343" s="1"/>
      <c r="I4343" s="1"/>
      <c r="J4343" s="1"/>
      <c r="K4343" s="1"/>
      <c r="L4343" s="20"/>
      <c r="M4343" s="42" t="str">
        <f t="shared" si="14"/>
        <v/>
      </c>
      <c r="N4343" s="60">
        <f t="shared" si="5"/>
        <v>58</v>
      </c>
      <c r="O4343" s="61">
        <f t="shared" si="15"/>
        <v>668042987.7</v>
      </c>
      <c r="P4343" s="63">
        <f t="shared" si="16"/>
        <v>34070192373</v>
      </c>
      <c r="Q4343" s="42">
        <f t="shared" si="1"/>
        <v>0</v>
      </c>
      <c r="R4343" s="1"/>
      <c r="S4343" s="1"/>
      <c r="T4343" s="1"/>
    </row>
    <row r="4344" ht="15.75" customHeight="1">
      <c r="A4344" s="1"/>
      <c r="B4344" s="1"/>
      <c r="C4344" s="1"/>
      <c r="D4344" s="1"/>
      <c r="E4344" s="1"/>
      <c r="F4344" s="1"/>
      <c r="G4344" s="1"/>
      <c r="H4344" s="1"/>
      <c r="I4344" s="1"/>
      <c r="J4344" s="1"/>
      <c r="K4344" s="1"/>
      <c r="L4344" s="20"/>
      <c r="M4344" s="42" t="str">
        <f t="shared" si="14"/>
        <v/>
      </c>
      <c r="N4344" s="60">
        <f t="shared" si="5"/>
        <v>75</v>
      </c>
      <c r="O4344" s="61">
        <f t="shared" si="15"/>
        <v>-681403847.5</v>
      </c>
      <c r="P4344" s="63">
        <f t="shared" si="16"/>
        <v>33388788526</v>
      </c>
      <c r="Q4344" s="42">
        <f t="shared" si="1"/>
        <v>1</v>
      </c>
      <c r="R4344" s="1"/>
      <c r="S4344" s="1"/>
      <c r="T4344" s="1"/>
    </row>
    <row r="4345" ht="15.75" customHeight="1">
      <c r="A4345" s="1"/>
      <c r="B4345" s="1"/>
      <c r="C4345" s="1"/>
      <c r="D4345" s="1"/>
      <c r="E4345" s="1"/>
      <c r="F4345" s="1"/>
      <c r="G4345" s="1"/>
      <c r="H4345" s="1"/>
      <c r="I4345" s="1"/>
      <c r="J4345" s="1"/>
      <c r="K4345" s="1"/>
      <c r="L4345" s="20"/>
      <c r="M4345" s="42" t="str">
        <f t="shared" si="14"/>
        <v/>
      </c>
      <c r="N4345" s="60">
        <f t="shared" si="5"/>
        <v>45</v>
      </c>
      <c r="O4345" s="61">
        <f t="shared" si="15"/>
        <v>667775770.5</v>
      </c>
      <c r="P4345" s="63">
        <f t="shared" si="16"/>
        <v>34056564296</v>
      </c>
      <c r="Q4345" s="42">
        <f t="shared" si="1"/>
        <v>0</v>
      </c>
      <c r="R4345" s="1"/>
      <c r="S4345" s="1"/>
      <c r="T4345" s="1"/>
    </row>
    <row r="4346" ht="15.75" customHeight="1">
      <c r="A4346" s="1"/>
      <c r="B4346" s="1"/>
      <c r="C4346" s="1"/>
      <c r="D4346" s="1"/>
      <c r="E4346" s="1"/>
      <c r="F4346" s="1"/>
      <c r="G4346" s="1"/>
      <c r="H4346" s="1"/>
      <c r="I4346" s="1"/>
      <c r="J4346" s="1"/>
      <c r="K4346" s="1"/>
      <c r="L4346" s="20"/>
      <c r="M4346" s="42" t="str">
        <f t="shared" si="14"/>
        <v/>
      </c>
      <c r="N4346" s="60">
        <f t="shared" si="5"/>
        <v>4</v>
      </c>
      <c r="O4346" s="61">
        <f t="shared" si="15"/>
        <v>681131285.9</v>
      </c>
      <c r="P4346" s="63">
        <f t="shared" si="16"/>
        <v>34737695582</v>
      </c>
      <c r="Q4346" s="42">
        <f t="shared" si="1"/>
        <v>0</v>
      </c>
      <c r="R4346" s="1"/>
      <c r="S4346" s="1"/>
      <c r="T4346" s="1"/>
    </row>
    <row r="4347" ht="15.75" customHeight="1">
      <c r="A4347" s="1"/>
      <c r="B4347" s="1"/>
      <c r="C4347" s="1"/>
      <c r="D4347" s="1"/>
      <c r="E4347" s="1"/>
      <c r="F4347" s="1"/>
      <c r="G4347" s="1"/>
      <c r="H4347" s="1"/>
      <c r="I4347" s="1"/>
      <c r="J4347" s="1"/>
      <c r="K4347" s="1"/>
      <c r="L4347" s="20"/>
      <c r="M4347" s="42" t="str">
        <f t="shared" si="14"/>
        <v/>
      </c>
      <c r="N4347" s="60">
        <f t="shared" si="5"/>
        <v>97</v>
      </c>
      <c r="O4347" s="61">
        <f t="shared" si="15"/>
        <v>-694753911.6</v>
      </c>
      <c r="P4347" s="63">
        <f t="shared" si="16"/>
        <v>34042941670</v>
      </c>
      <c r="Q4347" s="42">
        <f t="shared" si="1"/>
        <v>1</v>
      </c>
      <c r="R4347" s="1"/>
      <c r="S4347" s="1"/>
      <c r="T4347" s="1"/>
    </row>
    <row r="4348" ht="15.75" customHeight="1">
      <c r="A4348" s="1"/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20"/>
      <c r="M4348" s="42" t="str">
        <f t="shared" si="14"/>
        <v/>
      </c>
      <c r="N4348" s="60">
        <f t="shared" si="5"/>
        <v>30</v>
      </c>
      <c r="O4348" s="61">
        <f t="shared" si="15"/>
        <v>680858833.4</v>
      </c>
      <c r="P4348" s="63">
        <f t="shared" si="16"/>
        <v>34723800504</v>
      </c>
      <c r="Q4348" s="42">
        <f t="shared" si="1"/>
        <v>0</v>
      </c>
      <c r="R4348" s="1"/>
      <c r="S4348" s="1"/>
      <c r="T4348" s="1"/>
    </row>
    <row r="4349" ht="15.75" customHeight="1">
      <c r="A4349" s="1"/>
      <c r="B4349" s="1"/>
      <c r="C4349" s="1"/>
      <c r="D4349" s="1"/>
      <c r="E4349" s="1"/>
      <c r="F4349" s="1"/>
      <c r="G4349" s="1"/>
      <c r="H4349" s="1"/>
      <c r="I4349" s="1"/>
      <c r="J4349" s="1"/>
      <c r="K4349" s="1"/>
      <c r="L4349" s="20"/>
      <c r="M4349" s="42" t="str">
        <f t="shared" si="14"/>
        <v/>
      </c>
      <c r="N4349" s="60">
        <f t="shared" si="5"/>
        <v>48</v>
      </c>
      <c r="O4349" s="61">
        <f t="shared" si="15"/>
        <v>694476010.1</v>
      </c>
      <c r="P4349" s="63">
        <f t="shared" si="16"/>
        <v>35418276514</v>
      </c>
      <c r="Q4349" s="42">
        <f t="shared" si="1"/>
        <v>0</v>
      </c>
      <c r="R4349" s="1"/>
      <c r="S4349" s="1"/>
      <c r="T4349" s="1"/>
    </row>
    <row r="4350" ht="15.75" customHeight="1">
      <c r="A4350" s="1"/>
      <c r="B4350" s="1"/>
      <c r="C4350" s="1"/>
      <c r="D4350" s="1"/>
      <c r="E4350" s="1"/>
      <c r="F4350" s="1"/>
      <c r="G4350" s="1"/>
      <c r="H4350" s="1"/>
      <c r="I4350" s="1"/>
      <c r="J4350" s="1"/>
      <c r="K4350" s="1"/>
      <c r="L4350" s="20"/>
      <c r="M4350" s="42" t="str">
        <f t="shared" si="14"/>
        <v/>
      </c>
      <c r="N4350" s="60">
        <f t="shared" si="5"/>
        <v>4</v>
      </c>
      <c r="O4350" s="61">
        <f t="shared" si="15"/>
        <v>708365530.3</v>
      </c>
      <c r="P4350" s="63">
        <f t="shared" si="16"/>
        <v>36126642044</v>
      </c>
      <c r="Q4350" s="42">
        <f t="shared" si="1"/>
        <v>0</v>
      </c>
      <c r="R4350" s="1"/>
      <c r="S4350" s="1"/>
      <c r="T4350" s="1"/>
    </row>
    <row r="4351" ht="15.75" customHeight="1">
      <c r="A4351" s="1"/>
      <c r="B4351" s="1"/>
      <c r="C4351" s="1"/>
      <c r="D4351" s="1"/>
      <c r="E4351" s="1"/>
      <c r="F4351" s="1"/>
      <c r="G4351" s="1"/>
      <c r="H4351" s="1"/>
      <c r="I4351" s="1"/>
      <c r="J4351" s="1"/>
      <c r="K4351" s="1"/>
      <c r="L4351" s="20"/>
      <c r="M4351" s="42" t="str">
        <f t="shared" si="14"/>
        <v/>
      </c>
      <c r="N4351" s="60">
        <f t="shared" si="5"/>
        <v>71</v>
      </c>
      <c r="O4351" s="61">
        <f t="shared" si="15"/>
        <v>-722532840.9</v>
      </c>
      <c r="P4351" s="63">
        <f t="shared" si="16"/>
        <v>35404109203</v>
      </c>
      <c r="Q4351" s="42">
        <f t="shared" si="1"/>
        <v>1</v>
      </c>
      <c r="R4351" s="1"/>
      <c r="S4351" s="1"/>
      <c r="T4351" s="1"/>
    </row>
    <row r="4352" ht="15.75" customHeight="1">
      <c r="A4352" s="1"/>
      <c r="B4352" s="1"/>
      <c r="C4352" s="1"/>
      <c r="D4352" s="1"/>
      <c r="E4352" s="1"/>
      <c r="F4352" s="1"/>
      <c r="G4352" s="1"/>
      <c r="H4352" s="1"/>
      <c r="I4352" s="1"/>
      <c r="J4352" s="1"/>
      <c r="K4352" s="1"/>
      <c r="L4352" s="20"/>
      <c r="M4352" s="42" t="str">
        <f t="shared" si="14"/>
        <v/>
      </c>
      <c r="N4352" s="60">
        <f t="shared" si="5"/>
        <v>17</v>
      </c>
      <c r="O4352" s="61">
        <f t="shared" si="15"/>
        <v>708082184.1</v>
      </c>
      <c r="P4352" s="63">
        <f t="shared" si="16"/>
        <v>36112191387</v>
      </c>
      <c r="Q4352" s="42">
        <f t="shared" si="1"/>
        <v>0</v>
      </c>
      <c r="R4352" s="1"/>
      <c r="S4352" s="1"/>
      <c r="T4352" s="1"/>
    </row>
    <row r="4353" ht="15.75" customHeight="1">
      <c r="A4353" s="1"/>
      <c r="B4353" s="1"/>
      <c r="C4353" s="1"/>
      <c r="D4353" s="1"/>
      <c r="E4353" s="1"/>
      <c r="F4353" s="1"/>
      <c r="G4353" s="1"/>
      <c r="H4353" s="1"/>
      <c r="I4353" s="1"/>
      <c r="J4353" s="1"/>
      <c r="K4353" s="1"/>
      <c r="L4353" s="20"/>
      <c r="M4353" s="42" t="str">
        <f t="shared" si="14"/>
        <v/>
      </c>
      <c r="N4353" s="60">
        <f t="shared" si="5"/>
        <v>94</v>
      </c>
      <c r="O4353" s="61">
        <f t="shared" si="15"/>
        <v>-722243827.7</v>
      </c>
      <c r="P4353" s="63">
        <f t="shared" si="16"/>
        <v>35389947560</v>
      </c>
      <c r="Q4353" s="42">
        <f t="shared" si="1"/>
        <v>1</v>
      </c>
      <c r="R4353" s="1"/>
      <c r="S4353" s="1"/>
      <c r="T4353" s="1"/>
    </row>
    <row r="4354" ht="15.75" customHeight="1">
      <c r="A4354" s="1"/>
      <c r="B4354" s="1"/>
      <c r="C4354" s="1"/>
      <c r="D4354" s="1"/>
      <c r="E4354" s="1"/>
      <c r="F4354" s="1"/>
      <c r="G4354" s="1"/>
      <c r="H4354" s="1"/>
      <c r="I4354" s="1"/>
      <c r="J4354" s="1"/>
      <c r="K4354" s="1"/>
      <c r="L4354" s="20"/>
      <c r="M4354" s="42" t="str">
        <f t="shared" si="14"/>
        <v/>
      </c>
      <c r="N4354" s="60">
        <f t="shared" si="5"/>
        <v>50</v>
      </c>
      <c r="O4354" s="61">
        <f t="shared" si="15"/>
        <v>707798951.2</v>
      </c>
      <c r="P4354" s="63">
        <f t="shared" si="16"/>
        <v>36097746511</v>
      </c>
      <c r="Q4354" s="42">
        <f t="shared" si="1"/>
        <v>0</v>
      </c>
      <c r="R4354" s="1"/>
      <c r="S4354" s="1"/>
      <c r="T4354" s="1"/>
    </row>
    <row r="4355" ht="15.75" customHeight="1">
      <c r="A4355" s="1"/>
      <c r="B4355" s="1"/>
      <c r="C4355" s="1"/>
      <c r="D4355" s="1"/>
      <c r="E4355" s="1"/>
      <c r="F4355" s="1"/>
      <c r="G4355" s="1"/>
      <c r="H4355" s="1"/>
      <c r="I4355" s="1"/>
      <c r="J4355" s="1"/>
      <c r="K4355" s="1"/>
      <c r="L4355" s="20"/>
      <c r="M4355" s="42" t="str">
        <f t="shared" si="14"/>
        <v/>
      </c>
      <c r="N4355" s="60">
        <f t="shared" si="5"/>
        <v>26</v>
      </c>
      <c r="O4355" s="61">
        <f t="shared" si="15"/>
        <v>721954930.2</v>
      </c>
      <c r="P4355" s="63">
        <f t="shared" si="16"/>
        <v>36819701441</v>
      </c>
      <c r="Q4355" s="42">
        <f t="shared" si="1"/>
        <v>0</v>
      </c>
      <c r="R4355" s="1"/>
      <c r="S4355" s="1"/>
      <c r="T4355" s="1"/>
    </row>
    <row r="4356" ht="15.75" customHeight="1">
      <c r="A4356" s="1"/>
      <c r="B4356" s="1"/>
      <c r="C4356" s="1"/>
      <c r="D4356" s="1"/>
      <c r="E4356" s="1"/>
      <c r="F4356" s="1"/>
      <c r="G4356" s="1"/>
      <c r="H4356" s="1"/>
      <c r="I4356" s="1"/>
      <c r="J4356" s="1"/>
      <c r="K4356" s="1"/>
      <c r="L4356" s="20"/>
      <c r="M4356" s="42" t="str">
        <f t="shared" si="14"/>
        <v/>
      </c>
      <c r="N4356" s="60">
        <f t="shared" si="5"/>
        <v>95</v>
      </c>
      <c r="O4356" s="61">
        <f t="shared" si="15"/>
        <v>-736394028.8</v>
      </c>
      <c r="P4356" s="63">
        <f t="shared" si="16"/>
        <v>36083307412</v>
      </c>
      <c r="Q4356" s="42">
        <f t="shared" si="1"/>
        <v>1</v>
      </c>
      <c r="R4356" s="1"/>
      <c r="S4356" s="1"/>
      <c r="T4356" s="1"/>
    </row>
    <row r="4357" ht="15.75" customHeight="1">
      <c r="A4357" s="1"/>
      <c r="B4357" s="1"/>
      <c r="C4357" s="1"/>
      <c r="D4357" s="1"/>
      <c r="E4357" s="1"/>
      <c r="F4357" s="1"/>
      <c r="G4357" s="1"/>
      <c r="H4357" s="1"/>
      <c r="I4357" s="1"/>
      <c r="J4357" s="1"/>
      <c r="K4357" s="1"/>
      <c r="L4357" s="20"/>
      <c r="M4357" s="42" t="str">
        <f t="shared" si="14"/>
        <v/>
      </c>
      <c r="N4357" s="60">
        <f t="shared" si="5"/>
        <v>86</v>
      </c>
      <c r="O4357" s="61">
        <f t="shared" si="15"/>
        <v>-721666148.2</v>
      </c>
      <c r="P4357" s="63">
        <f t="shared" si="16"/>
        <v>35361641264</v>
      </c>
      <c r="Q4357" s="42">
        <f t="shared" si="1"/>
        <v>2</v>
      </c>
      <c r="R4357" s="1"/>
      <c r="S4357" s="1"/>
      <c r="T4357" s="1"/>
    </row>
    <row r="4358" ht="15.75" customHeight="1">
      <c r="A4358" s="1"/>
      <c r="B4358" s="1"/>
      <c r="C4358" s="1"/>
      <c r="D4358" s="1"/>
      <c r="E4358" s="1"/>
      <c r="F4358" s="1"/>
      <c r="G4358" s="1"/>
      <c r="H4358" s="1"/>
      <c r="I4358" s="1"/>
      <c r="J4358" s="1"/>
      <c r="K4358" s="1"/>
      <c r="L4358" s="20"/>
      <c r="M4358" s="42" t="str">
        <f t="shared" si="14"/>
        <v/>
      </c>
      <c r="N4358" s="60">
        <f t="shared" si="5"/>
        <v>67</v>
      </c>
      <c r="O4358" s="61">
        <f t="shared" si="15"/>
        <v>-707232825.3</v>
      </c>
      <c r="P4358" s="63">
        <f t="shared" si="16"/>
        <v>34654408439</v>
      </c>
      <c r="Q4358" s="42">
        <f t="shared" si="1"/>
        <v>3</v>
      </c>
      <c r="R4358" s="1"/>
      <c r="S4358" s="1"/>
      <c r="T4358" s="1"/>
    </row>
    <row r="4359" ht="15.75" customHeight="1">
      <c r="A4359" s="1"/>
      <c r="B4359" s="1"/>
      <c r="C4359" s="1"/>
      <c r="D4359" s="1"/>
      <c r="E4359" s="1"/>
      <c r="F4359" s="1"/>
      <c r="G4359" s="1"/>
      <c r="H4359" s="1"/>
      <c r="I4359" s="1"/>
      <c r="J4359" s="1"/>
      <c r="K4359" s="1"/>
      <c r="L4359" s="20"/>
      <c r="M4359" s="42" t="str">
        <f t="shared" si="14"/>
        <v/>
      </c>
      <c r="N4359" s="60">
        <f t="shared" si="5"/>
        <v>9</v>
      </c>
      <c r="O4359" s="61">
        <f t="shared" si="15"/>
        <v>693088168.8</v>
      </c>
      <c r="P4359" s="63">
        <f t="shared" si="16"/>
        <v>35347496607</v>
      </c>
      <c r="Q4359" s="42">
        <f t="shared" si="1"/>
        <v>0</v>
      </c>
      <c r="R4359" s="1"/>
      <c r="S4359" s="1"/>
      <c r="T4359" s="1"/>
    </row>
    <row r="4360" ht="15.75" customHeight="1">
      <c r="A4360" s="1"/>
      <c r="B4360" s="1"/>
      <c r="C4360" s="1"/>
      <c r="D4360" s="1"/>
      <c r="E4360" s="1"/>
      <c r="F4360" s="1"/>
      <c r="G4360" s="1"/>
      <c r="H4360" s="1"/>
      <c r="I4360" s="1"/>
      <c r="J4360" s="1"/>
      <c r="K4360" s="1"/>
      <c r="L4360" s="20"/>
      <c r="M4360" s="42" t="str">
        <f t="shared" si="14"/>
        <v/>
      </c>
      <c r="N4360" s="60">
        <f t="shared" si="5"/>
        <v>17</v>
      </c>
      <c r="O4360" s="61">
        <f t="shared" si="15"/>
        <v>706949932.1</v>
      </c>
      <c r="P4360" s="63">
        <f t="shared" si="16"/>
        <v>36054446540</v>
      </c>
      <c r="Q4360" s="42">
        <f t="shared" si="1"/>
        <v>0</v>
      </c>
      <c r="R4360" s="1"/>
      <c r="S4360" s="1"/>
      <c r="T4360" s="1"/>
    </row>
    <row r="4361" ht="15.75" customHeight="1">
      <c r="A4361" s="1"/>
      <c r="B4361" s="1"/>
      <c r="C4361" s="1"/>
      <c r="D4361" s="1"/>
      <c r="E4361" s="1"/>
      <c r="F4361" s="1"/>
      <c r="G4361" s="1"/>
      <c r="H4361" s="1"/>
      <c r="I4361" s="1"/>
      <c r="J4361" s="1"/>
      <c r="K4361" s="1"/>
      <c r="L4361" s="20"/>
      <c r="M4361" s="42" t="str">
        <f t="shared" si="14"/>
        <v/>
      </c>
      <c r="N4361" s="60">
        <f t="shared" si="5"/>
        <v>76</v>
      </c>
      <c r="O4361" s="61">
        <f t="shared" si="15"/>
        <v>-721088930.8</v>
      </c>
      <c r="P4361" s="63">
        <f t="shared" si="16"/>
        <v>35333357609</v>
      </c>
      <c r="Q4361" s="42">
        <f t="shared" si="1"/>
        <v>1</v>
      </c>
      <c r="R4361" s="1"/>
      <c r="S4361" s="1"/>
      <c r="T4361" s="1"/>
    </row>
    <row r="4362" ht="15.75" customHeight="1">
      <c r="A4362" s="1"/>
      <c r="B4362" s="1"/>
      <c r="C4362" s="1"/>
      <c r="D4362" s="1"/>
      <c r="E4362" s="1"/>
      <c r="F4362" s="1"/>
      <c r="G4362" s="1"/>
      <c r="H4362" s="1"/>
      <c r="I4362" s="1"/>
      <c r="J4362" s="1"/>
      <c r="K4362" s="1"/>
      <c r="L4362" s="20"/>
      <c r="M4362" s="42" t="str">
        <f t="shared" si="14"/>
        <v/>
      </c>
      <c r="N4362" s="60">
        <f t="shared" si="5"/>
        <v>23</v>
      </c>
      <c r="O4362" s="61">
        <f t="shared" si="15"/>
        <v>706667152.2</v>
      </c>
      <c r="P4362" s="63">
        <f t="shared" si="16"/>
        <v>36040024761</v>
      </c>
      <c r="Q4362" s="42">
        <f t="shared" si="1"/>
        <v>0</v>
      </c>
      <c r="R4362" s="1"/>
      <c r="S4362" s="1"/>
      <c r="T4362" s="1"/>
    </row>
    <row r="4363" ht="15.75" customHeight="1">
      <c r="A4363" s="1"/>
      <c r="B4363" s="1"/>
      <c r="C4363" s="1"/>
      <c r="D4363" s="1"/>
      <c r="E4363" s="1"/>
      <c r="F4363" s="1"/>
      <c r="G4363" s="1"/>
      <c r="H4363" s="1"/>
      <c r="I4363" s="1"/>
      <c r="J4363" s="1"/>
      <c r="K4363" s="1"/>
      <c r="L4363" s="20"/>
      <c r="M4363" s="42" t="str">
        <f t="shared" si="14"/>
        <v/>
      </c>
      <c r="N4363" s="60">
        <f t="shared" si="5"/>
        <v>68</v>
      </c>
      <c r="O4363" s="61">
        <f t="shared" si="15"/>
        <v>-720800495.2</v>
      </c>
      <c r="P4363" s="63">
        <f t="shared" si="16"/>
        <v>35319224266</v>
      </c>
      <c r="Q4363" s="42">
        <f t="shared" si="1"/>
        <v>1</v>
      </c>
      <c r="R4363" s="1"/>
      <c r="S4363" s="1"/>
      <c r="T4363" s="1"/>
    </row>
    <row r="4364" ht="15.75" customHeight="1">
      <c r="A4364" s="1"/>
      <c r="B4364" s="1"/>
      <c r="C4364" s="1"/>
      <c r="D4364" s="1"/>
      <c r="E4364" s="1"/>
      <c r="F4364" s="1"/>
      <c r="G4364" s="1"/>
      <c r="H4364" s="1"/>
      <c r="I4364" s="1"/>
      <c r="J4364" s="1"/>
      <c r="K4364" s="1"/>
      <c r="L4364" s="20"/>
      <c r="M4364" s="42" t="str">
        <f t="shared" si="14"/>
        <v/>
      </c>
      <c r="N4364" s="60">
        <f t="shared" si="5"/>
        <v>37</v>
      </c>
      <c r="O4364" s="61">
        <f t="shared" si="15"/>
        <v>706384485.3</v>
      </c>
      <c r="P4364" s="63">
        <f t="shared" si="16"/>
        <v>36025608751</v>
      </c>
      <c r="Q4364" s="42">
        <f t="shared" si="1"/>
        <v>0</v>
      </c>
      <c r="R4364" s="1"/>
      <c r="S4364" s="1"/>
      <c r="T4364" s="1"/>
    </row>
    <row r="4365" ht="15.75" customHeight="1">
      <c r="A4365" s="1"/>
      <c r="B4365" s="1"/>
      <c r="C4365" s="1"/>
      <c r="D4365" s="1"/>
      <c r="E4365" s="1"/>
      <c r="F4365" s="1"/>
      <c r="G4365" s="1"/>
      <c r="H4365" s="1"/>
      <c r="I4365" s="1"/>
      <c r="J4365" s="1"/>
      <c r="K4365" s="1"/>
      <c r="L4365" s="20"/>
      <c r="M4365" s="42" t="str">
        <f t="shared" si="14"/>
        <v/>
      </c>
      <c r="N4365" s="60">
        <f t="shared" si="5"/>
        <v>12</v>
      </c>
      <c r="O4365" s="61">
        <f t="shared" si="15"/>
        <v>720512175</v>
      </c>
      <c r="P4365" s="63">
        <f t="shared" si="16"/>
        <v>36746120926</v>
      </c>
      <c r="Q4365" s="42">
        <f t="shared" si="1"/>
        <v>0</v>
      </c>
      <c r="R4365" s="1"/>
      <c r="S4365" s="1"/>
      <c r="T4365" s="1"/>
    </row>
    <row r="4366" ht="15.75" customHeight="1">
      <c r="A4366" s="1"/>
      <c r="B4366" s="1"/>
      <c r="C4366" s="1"/>
      <c r="D4366" s="1"/>
      <c r="E4366" s="1"/>
      <c r="F4366" s="1"/>
      <c r="G4366" s="1"/>
      <c r="H4366" s="1"/>
      <c r="I4366" s="1"/>
      <c r="J4366" s="1"/>
      <c r="K4366" s="1"/>
      <c r="L4366" s="20"/>
      <c r="M4366" s="42" t="str">
        <f t="shared" si="14"/>
        <v/>
      </c>
      <c r="N4366" s="60">
        <f t="shared" si="5"/>
        <v>13</v>
      </c>
      <c r="O4366" s="61">
        <f t="shared" si="15"/>
        <v>734922418.5</v>
      </c>
      <c r="P4366" s="63">
        <f t="shared" si="16"/>
        <v>37481043345</v>
      </c>
      <c r="Q4366" s="42">
        <f t="shared" si="1"/>
        <v>0</v>
      </c>
      <c r="R4366" s="1"/>
      <c r="S4366" s="1"/>
      <c r="T4366" s="1"/>
    </row>
    <row r="4367" ht="15.75" customHeight="1">
      <c r="A4367" s="1"/>
      <c r="B4367" s="1"/>
      <c r="C4367" s="1"/>
      <c r="D4367" s="1"/>
      <c r="E4367" s="1"/>
      <c r="F4367" s="1"/>
      <c r="G4367" s="1"/>
      <c r="H4367" s="1"/>
      <c r="I4367" s="1"/>
      <c r="J4367" s="1"/>
      <c r="K4367" s="1"/>
      <c r="L4367" s="20"/>
      <c r="M4367" s="42" t="str">
        <f t="shared" si="14"/>
        <v/>
      </c>
      <c r="N4367" s="60">
        <f t="shared" si="5"/>
        <v>74</v>
      </c>
      <c r="O4367" s="61">
        <f t="shared" si="15"/>
        <v>-749620866.9</v>
      </c>
      <c r="P4367" s="63">
        <f t="shared" si="16"/>
        <v>36731422478</v>
      </c>
      <c r="Q4367" s="42">
        <f t="shared" si="1"/>
        <v>1</v>
      </c>
      <c r="R4367" s="1"/>
      <c r="S4367" s="1"/>
      <c r="T4367" s="1"/>
    </row>
    <row r="4368" ht="15.75" customHeight="1">
      <c r="A4368" s="1"/>
      <c r="B4368" s="1"/>
      <c r="C4368" s="1"/>
      <c r="D4368" s="1"/>
      <c r="E4368" s="1"/>
      <c r="F4368" s="1"/>
      <c r="G4368" s="1"/>
      <c r="H4368" s="1"/>
      <c r="I4368" s="1"/>
      <c r="J4368" s="1"/>
      <c r="K4368" s="1"/>
      <c r="L4368" s="20"/>
      <c r="M4368" s="42" t="str">
        <f t="shared" si="14"/>
        <v/>
      </c>
      <c r="N4368" s="60">
        <f t="shared" si="5"/>
        <v>69</v>
      </c>
      <c r="O4368" s="61">
        <f t="shared" si="15"/>
        <v>-734628449.6</v>
      </c>
      <c r="P4368" s="63">
        <f t="shared" si="16"/>
        <v>35996794028</v>
      </c>
      <c r="Q4368" s="42">
        <f t="shared" si="1"/>
        <v>2</v>
      </c>
      <c r="R4368" s="1"/>
      <c r="S4368" s="1"/>
      <c r="T4368" s="1"/>
    </row>
    <row r="4369" ht="15.75" customHeight="1">
      <c r="A4369" s="1"/>
      <c r="B4369" s="1"/>
      <c r="C4369" s="1"/>
      <c r="D4369" s="1"/>
      <c r="E4369" s="1"/>
      <c r="F4369" s="1"/>
      <c r="G4369" s="1"/>
      <c r="H4369" s="1"/>
      <c r="I4369" s="1"/>
      <c r="J4369" s="1"/>
      <c r="K4369" s="1"/>
      <c r="L4369" s="20"/>
      <c r="M4369" s="42" t="str">
        <f t="shared" si="14"/>
        <v/>
      </c>
      <c r="N4369" s="60">
        <f t="shared" si="5"/>
        <v>52</v>
      </c>
      <c r="O4369" s="61">
        <f t="shared" si="15"/>
        <v>719935880.6</v>
      </c>
      <c r="P4369" s="63">
        <f t="shared" si="16"/>
        <v>36716729909</v>
      </c>
      <c r="Q4369" s="42">
        <f t="shared" si="1"/>
        <v>0</v>
      </c>
      <c r="R4369" s="1"/>
      <c r="S4369" s="1"/>
      <c r="T4369" s="1"/>
    </row>
    <row r="4370" ht="15.75" customHeight="1">
      <c r="A4370" s="1"/>
      <c r="B4370" s="1"/>
      <c r="C4370" s="1"/>
      <c r="D4370" s="1"/>
      <c r="E4370" s="1"/>
      <c r="F4370" s="1"/>
      <c r="G4370" s="1"/>
      <c r="H4370" s="1"/>
      <c r="I4370" s="1"/>
      <c r="J4370" s="1"/>
      <c r="K4370" s="1"/>
      <c r="L4370" s="20"/>
      <c r="M4370" s="42" t="str">
        <f t="shared" si="14"/>
        <v/>
      </c>
      <c r="N4370" s="60">
        <f t="shared" si="5"/>
        <v>71</v>
      </c>
      <c r="O4370" s="61">
        <f t="shared" si="15"/>
        <v>-734334598.2</v>
      </c>
      <c r="P4370" s="63">
        <f t="shared" si="16"/>
        <v>35982395311</v>
      </c>
      <c r="Q4370" s="42">
        <f t="shared" si="1"/>
        <v>1</v>
      </c>
      <c r="R4370" s="1"/>
      <c r="S4370" s="1"/>
      <c r="T4370" s="1"/>
    </row>
    <row r="4371" ht="15.75" customHeight="1">
      <c r="A4371" s="1"/>
      <c r="B4371" s="1"/>
      <c r="C4371" s="1"/>
      <c r="D4371" s="1"/>
      <c r="E4371" s="1"/>
      <c r="F4371" s="1"/>
      <c r="G4371" s="1"/>
      <c r="H4371" s="1"/>
      <c r="I4371" s="1"/>
      <c r="J4371" s="1"/>
      <c r="K4371" s="1"/>
      <c r="L4371" s="20"/>
      <c r="M4371" s="42" t="str">
        <f t="shared" si="14"/>
        <v/>
      </c>
      <c r="N4371" s="60">
        <f t="shared" si="5"/>
        <v>66</v>
      </c>
      <c r="O4371" s="61">
        <f t="shared" si="15"/>
        <v>-719647906.2</v>
      </c>
      <c r="P4371" s="63">
        <f t="shared" si="16"/>
        <v>35262747404</v>
      </c>
      <c r="Q4371" s="42">
        <f t="shared" si="1"/>
        <v>2</v>
      </c>
      <c r="R4371" s="1"/>
      <c r="S4371" s="1"/>
      <c r="T4371" s="1"/>
    </row>
    <row r="4372" ht="15.75" customHeight="1">
      <c r="A4372" s="1"/>
      <c r="B4372" s="1"/>
      <c r="C4372" s="1"/>
      <c r="D4372" s="1"/>
      <c r="E4372" s="1"/>
      <c r="F4372" s="1"/>
      <c r="G4372" s="1"/>
      <c r="H4372" s="1"/>
      <c r="I4372" s="1"/>
      <c r="J4372" s="1"/>
      <c r="K4372" s="1"/>
      <c r="L4372" s="20"/>
      <c r="M4372" s="42" t="str">
        <f t="shared" si="14"/>
        <v/>
      </c>
      <c r="N4372" s="60">
        <f t="shared" si="5"/>
        <v>45</v>
      </c>
      <c r="O4372" s="61">
        <f t="shared" si="15"/>
        <v>705254948.1</v>
      </c>
      <c r="P4372" s="63">
        <f t="shared" si="16"/>
        <v>35968002352</v>
      </c>
      <c r="Q4372" s="42">
        <f t="shared" si="1"/>
        <v>0</v>
      </c>
      <c r="R4372" s="1"/>
      <c r="S4372" s="1"/>
      <c r="T4372" s="1"/>
    </row>
    <row r="4373" ht="15.75" customHeight="1">
      <c r="A4373" s="1"/>
      <c r="B4373" s="1"/>
      <c r="C4373" s="1"/>
      <c r="D4373" s="1"/>
      <c r="E4373" s="1"/>
      <c r="F4373" s="1"/>
      <c r="G4373" s="1"/>
      <c r="H4373" s="1"/>
      <c r="I4373" s="1"/>
      <c r="J4373" s="1"/>
      <c r="K4373" s="1"/>
      <c r="L4373" s="20"/>
      <c r="M4373" s="42" t="str">
        <f t="shared" si="14"/>
        <v/>
      </c>
      <c r="N4373" s="60">
        <f t="shared" si="5"/>
        <v>43</v>
      </c>
      <c r="O4373" s="61">
        <f t="shared" si="15"/>
        <v>719360047</v>
      </c>
      <c r="P4373" s="63">
        <f t="shared" si="16"/>
        <v>36687362399</v>
      </c>
      <c r="Q4373" s="42">
        <f t="shared" si="1"/>
        <v>0</v>
      </c>
      <c r="R4373" s="1"/>
      <c r="S4373" s="1"/>
      <c r="T4373" s="1"/>
    </row>
    <row r="4374" ht="15.75" customHeight="1">
      <c r="A4374" s="1"/>
      <c r="B4374" s="1"/>
      <c r="C4374" s="1"/>
      <c r="D4374" s="1"/>
      <c r="E4374" s="1"/>
      <c r="F4374" s="1"/>
      <c r="G4374" s="1"/>
      <c r="H4374" s="1"/>
      <c r="I4374" s="1"/>
      <c r="J4374" s="1"/>
      <c r="K4374" s="1"/>
      <c r="L4374" s="20"/>
      <c r="M4374" s="42" t="str">
        <f t="shared" si="14"/>
        <v/>
      </c>
      <c r="N4374" s="60">
        <f t="shared" si="5"/>
        <v>27</v>
      </c>
      <c r="O4374" s="61">
        <f t="shared" si="15"/>
        <v>733747248</v>
      </c>
      <c r="P4374" s="63">
        <f t="shared" si="16"/>
        <v>37421109647</v>
      </c>
      <c r="Q4374" s="42">
        <f t="shared" si="1"/>
        <v>0</v>
      </c>
      <c r="R4374" s="1"/>
      <c r="S4374" s="1"/>
      <c r="T4374" s="1"/>
    </row>
    <row r="4375" ht="15.75" customHeight="1">
      <c r="A4375" s="1"/>
      <c r="B4375" s="1"/>
      <c r="C4375" s="1"/>
      <c r="D4375" s="1"/>
      <c r="E4375" s="1"/>
      <c r="F4375" s="1"/>
      <c r="G4375" s="1"/>
      <c r="H4375" s="1"/>
      <c r="I4375" s="1"/>
      <c r="J4375" s="1"/>
      <c r="K4375" s="1"/>
      <c r="L4375" s="20"/>
      <c r="M4375" s="42" t="str">
        <f t="shared" si="14"/>
        <v/>
      </c>
      <c r="N4375" s="60">
        <f t="shared" si="5"/>
        <v>82</v>
      </c>
      <c r="O4375" s="61">
        <f t="shared" si="15"/>
        <v>-748422192.9</v>
      </c>
      <c r="P4375" s="63">
        <f t="shared" si="16"/>
        <v>36672687454</v>
      </c>
      <c r="Q4375" s="42">
        <f t="shared" si="1"/>
        <v>1</v>
      </c>
      <c r="R4375" s="1"/>
      <c r="S4375" s="1"/>
      <c r="T4375" s="1"/>
    </row>
    <row r="4376" ht="15.75" customHeight="1">
      <c r="A4376" s="1"/>
      <c r="B4376" s="1"/>
      <c r="C4376" s="1"/>
      <c r="D4376" s="1"/>
      <c r="E4376" s="1"/>
      <c r="F4376" s="1"/>
      <c r="G4376" s="1"/>
      <c r="H4376" s="1"/>
      <c r="I4376" s="1"/>
      <c r="J4376" s="1"/>
      <c r="K4376" s="1"/>
      <c r="L4376" s="20"/>
      <c r="M4376" s="42" t="str">
        <f t="shared" si="14"/>
        <v/>
      </c>
      <c r="N4376" s="60">
        <f t="shared" si="5"/>
        <v>62</v>
      </c>
      <c r="O4376" s="61">
        <f t="shared" si="15"/>
        <v>-733453749.1</v>
      </c>
      <c r="P4376" s="63">
        <f t="shared" si="16"/>
        <v>35939233705</v>
      </c>
      <c r="Q4376" s="42">
        <f t="shared" si="1"/>
        <v>2</v>
      </c>
      <c r="R4376" s="1"/>
      <c r="S4376" s="1"/>
      <c r="T4376" s="1"/>
    </row>
    <row r="4377" ht="15.75" customHeight="1">
      <c r="A4377" s="1"/>
      <c r="B4377" s="1"/>
      <c r="C4377" s="1"/>
      <c r="D4377" s="1"/>
      <c r="E4377" s="1"/>
      <c r="F4377" s="1"/>
      <c r="G4377" s="1"/>
      <c r="H4377" s="1"/>
      <c r="I4377" s="1"/>
      <c r="J4377" s="1"/>
      <c r="K4377" s="1"/>
      <c r="L4377" s="20"/>
      <c r="M4377" s="42" t="str">
        <f t="shared" si="14"/>
        <v/>
      </c>
      <c r="N4377" s="60">
        <f t="shared" si="5"/>
        <v>54</v>
      </c>
      <c r="O4377" s="61">
        <f t="shared" si="15"/>
        <v>718784674.1</v>
      </c>
      <c r="P4377" s="63">
        <f t="shared" si="16"/>
        <v>36658018380</v>
      </c>
      <c r="Q4377" s="42">
        <f t="shared" si="1"/>
        <v>0</v>
      </c>
      <c r="R4377" s="1"/>
      <c r="S4377" s="1"/>
      <c r="T4377" s="1"/>
    </row>
    <row r="4378" ht="15.75" customHeight="1">
      <c r="A4378" s="1"/>
      <c r="B4378" s="1"/>
      <c r="C4378" s="1"/>
      <c r="D4378" s="1"/>
      <c r="E4378" s="1"/>
      <c r="F4378" s="1"/>
      <c r="G4378" s="1"/>
      <c r="H4378" s="1"/>
      <c r="I4378" s="1"/>
      <c r="J4378" s="1"/>
      <c r="K4378" s="1"/>
      <c r="L4378" s="20"/>
      <c r="M4378" s="42" t="str">
        <f t="shared" si="14"/>
        <v/>
      </c>
      <c r="N4378" s="60">
        <f t="shared" si="5"/>
        <v>75</v>
      </c>
      <c r="O4378" s="61">
        <f t="shared" si="15"/>
        <v>-733160367.6</v>
      </c>
      <c r="P4378" s="63">
        <f t="shared" si="16"/>
        <v>35924858012</v>
      </c>
      <c r="Q4378" s="42">
        <f t="shared" si="1"/>
        <v>1</v>
      </c>
      <c r="R4378" s="1"/>
      <c r="S4378" s="1"/>
      <c r="T4378" s="1"/>
    </row>
    <row r="4379" ht="15.75" customHeight="1">
      <c r="A4379" s="1"/>
      <c r="B4379" s="1"/>
      <c r="C4379" s="1"/>
      <c r="D4379" s="1"/>
      <c r="E4379" s="1"/>
      <c r="F4379" s="1"/>
      <c r="G4379" s="1"/>
      <c r="H4379" s="1"/>
      <c r="I4379" s="1"/>
      <c r="J4379" s="1"/>
      <c r="K4379" s="1"/>
      <c r="L4379" s="20"/>
      <c r="M4379" s="42" t="str">
        <f t="shared" si="14"/>
        <v/>
      </c>
      <c r="N4379" s="60">
        <f t="shared" si="5"/>
        <v>6</v>
      </c>
      <c r="O4379" s="61">
        <f t="shared" si="15"/>
        <v>718497160.2</v>
      </c>
      <c r="P4379" s="63">
        <f t="shared" si="16"/>
        <v>36643355172</v>
      </c>
      <c r="Q4379" s="42">
        <f t="shared" si="1"/>
        <v>0</v>
      </c>
      <c r="R4379" s="1"/>
      <c r="S4379" s="1"/>
      <c r="T4379" s="1"/>
    </row>
    <row r="4380" ht="15.75" customHeight="1">
      <c r="A4380" s="1"/>
      <c r="B4380" s="1"/>
      <c r="C4380" s="1"/>
      <c r="D4380" s="1"/>
      <c r="E4380" s="1"/>
      <c r="F4380" s="1"/>
      <c r="G4380" s="1"/>
      <c r="H4380" s="1"/>
      <c r="I4380" s="1"/>
      <c r="J4380" s="1"/>
      <c r="K4380" s="1"/>
      <c r="L4380" s="20"/>
      <c r="M4380" s="42" t="str">
        <f t="shared" si="14"/>
        <v/>
      </c>
      <c r="N4380" s="60">
        <f t="shared" si="5"/>
        <v>46</v>
      </c>
      <c r="O4380" s="61">
        <f t="shared" si="15"/>
        <v>732867103.4</v>
      </c>
      <c r="P4380" s="63">
        <f t="shared" si="16"/>
        <v>37376222276</v>
      </c>
      <c r="Q4380" s="42">
        <f t="shared" si="1"/>
        <v>0</v>
      </c>
      <c r="R4380" s="1"/>
      <c r="S4380" s="1"/>
      <c r="T4380" s="1"/>
    </row>
    <row r="4381" ht="15.75" customHeight="1">
      <c r="A4381" s="1"/>
      <c r="B4381" s="1"/>
      <c r="C4381" s="1"/>
      <c r="D4381" s="1"/>
      <c r="E4381" s="1"/>
      <c r="F4381" s="1"/>
      <c r="G4381" s="1"/>
      <c r="H4381" s="1"/>
      <c r="I4381" s="1"/>
      <c r="J4381" s="1"/>
      <c r="K4381" s="1"/>
      <c r="L4381" s="20"/>
      <c r="M4381" s="42" t="str">
        <f t="shared" si="14"/>
        <v/>
      </c>
      <c r="N4381" s="60">
        <f t="shared" si="5"/>
        <v>14</v>
      </c>
      <c r="O4381" s="61">
        <f t="shared" si="15"/>
        <v>747524445.5</v>
      </c>
      <c r="P4381" s="63">
        <f t="shared" si="16"/>
        <v>38123746721</v>
      </c>
      <c r="Q4381" s="42">
        <f t="shared" si="1"/>
        <v>0</v>
      </c>
      <c r="R4381" s="1"/>
      <c r="S4381" s="1"/>
      <c r="T4381" s="1"/>
    </row>
    <row r="4382" ht="15.75" customHeight="1">
      <c r="A4382" s="1"/>
      <c r="B4382" s="1"/>
      <c r="C4382" s="1"/>
      <c r="D4382" s="1"/>
      <c r="E4382" s="1"/>
      <c r="F4382" s="1"/>
      <c r="G4382" s="1"/>
      <c r="H4382" s="1"/>
      <c r="I4382" s="1"/>
      <c r="J4382" s="1"/>
      <c r="K4382" s="1"/>
      <c r="L4382" s="20"/>
      <c r="M4382" s="42" t="str">
        <f t="shared" si="14"/>
        <v/>
      </c>
      <c r="N4382" s="60">
        <f t="shared" si="5"/>
        <v>86</v>
      </c>
      <c r="O4382" s="61">
        <f t="shared" si="15"/>
        <v>-762474934.4</v>
      </c>
      <c r="P4382" s="63">
        <f t="shared" si="16"/>
        <v>37361271787</v>
      </c>
      <c r="Q4382" s="42">
        <f t="shared" si="1"/>
        <v>1</v>
      </c>
      <c r="R4382" s="1"/>
      <c r="S4382" s="1"/>
      <c r="T4382" s="1"/>
    </row>
    <row r="4383" ht="15.75" customHeight="1">
      <c r="A4383" s="1"/>
      <c r="B4383" s="1"/>
      <c r="C4383" s="1"/>
      <c r="D4383" s="1"/>
      <c r="E4383" s="1"/>
      <c r="F4383" s="1"/>
      <c r="G4383" s="1"/>
      <c r="H4383" s="1"/>
      <c r="I4383" s="1"/>
      <c r="J4383" s="1"/>
      <c r="K4383" s="1"/>
      <c r="L4383" s="20"/>
      <c r="M4383" s="42" t="str">
        <f t="shared" si="14"/>
        <v/>
      </c>
      <c r="N4383" s="60">
        <f t="shared" si="5"/>
        <v>22</v>
      </c>
      <c r="O4383" s="61">
        <f t="shared" si="15"/>
        <v>747225435.7</v>
      </c>
      <c r="P4383" s="63">
        <f t="shared" si="16"/>
        <v>38108497222</v>
      </c>
      <c r="Q4383" s="42">
        <f t="shared" si="1"/>
        <v>0</v>
      </c>
      <c r="R4383" s="1"/>
      <c r="S4383" s="1"/>
      <c r="T4383" s="1"/>
    </row>
    <row r="4384" ht="15.75" customHeight="1">
      <c r="A4384" s="1"/>
      <c r="B4384" s="1"/>
      <c r="C4384" s="1"/>
      <c r="D4384" s="1"/>
      <c r="E4384" s="1"/>
      <c r="F4384" s="1"/>
      <c r="G4384" s="1"/>
      <c r="H4384" s="1"/>
      <c r="I4384" s="1"/>
      <c r="J4384" s="1"/>
      <c r="K4384" s="1"/>
      <c r="L4384" s="20"/>
      <c r="M4384" s="42" t="str">
        <f t="shared" si="14"/>
        <v/>
      </c>
      <c r="N4384" s="60">
        <f t="shared" si="5"/>
        <v>76</v>
      </c>
      <c r="O4384" s="61">
        <f t="shared" si="15"/>
        <v>-762169944.4</v>
      </c>
      <c r="P4384" s="63">
        <f t="shared" si="16"/>
        <v>37346327278</v>
      </c>
      <c r="Q4384" s="42">
        <f t="shared" si="1"/>
        <v>1</v>
      </c>
      <c r="R4384" s="1"/>
      <c r="S4384" s="1"/>
      <c r="T4384" s="1"/>
    </row>
    <row r="4385" ht="15.75" customHeight="1">
      <c r="A4385" s="1"/>
      <c r="B4385" s="1"/>
      <c r="C4385" s="1"/>
      <c r="D4385" s="1"/>
      <c r="E4385" s="1"/>
      <c r="F4385" s="1"/>
      <c r="G4385" s="1"/>
      <c r="H4385" s="1"/>
      <c r="I4385" s="1"/>
      <c r="J4385" s="1"/>
      <c r="K4385" s="1"/>
      <c r="L4385" s="20"/>
      <c r="M4385" s="42" t="str">
        <f t="shared" si="14"/>
        <v/>
      </c>
      <c r="N4385" s="60">
        <f t="shared" si="5"/>
        <v>64</v>
      </c>
      <c r="O4385" s="61">
        <f t="shared" si="15"/>
        <v>-746926545.6</v>
      </c>
      <c r="P4385" s="63">
        <f t="shared" si="16"/>
        <v>36599400732</v>
      </c>
      <c r="Q4385" s="42">
        <f t="shared" si="1"/>
        <v>2</v>
      </c>
      <c r="R4385" s="1"/>
      <c r="S4385" s="1"/>
      <c r="T4385" s="1"/>
    </row>
    <row r="4386" ht="15.75" customHeight="1">
      <c r="A4386" s="1"/>
      <c r="B4386" s="1"/>
      <c r="C4386" s="1"/>
      <c r="D4386" s="1"/>
      <c r="E4386" s="1"/>
      <c r="F4386" s="1"/>
      <c r="G4386" s="1"/>
      <c r="H4386" s="1"/>
      <c r="I4386" s="1"/>
      <c r="J4386" s="1"/>
      <c r="K4386" s="1"/>
      <c r="L4386" s="20"/>
      <c r="M4386" s="42" t="str">
        <f t="shared" si="14"/>
        <v/>
      </c>
      <c r="N4386" s="60">
        <f t="shared" si="5"/>
        <v>44</v>
      </c>
      <c r="O4386" s="61">
        <f t="shared" si="15"/>
        <v>731988014.6</v>
      </c>
      <c r="P4386" s="63">
        <f t="shared" si="16"/>
        <v>37331388747</v>
      </c>
      <c r="Q4386" s="42">
        <f t="shared" si="1"/>
        <v>0</v>
      </c>
      <c r="R4386" s="1"/>
      <c r="S4386" s="1"/>
      <c r="T4386" s="1"/>
    </row>
    <row r="4387" ht="15.75" customHeight="1">
      <c r="A4387" s="1"/>
      <c r="B4387" s="1"/>
      <c r="C4387" s="1"/>
      <c r="D4387" s="1"/>
      <c r="E4387" s="1"/>
      <c r="F4387" s="1"/>
      <c r="G4387" s="1"/>
      <c r="H4387" s="1"/>
      <c r="I4387" s="1"/>
      <c r="J4387" s="1"/>
      <c r="K4387" s="1"/>
      <c r="L4387" s="20"/>
      <c r="M4387" s="42" t="str">
        <f t="shared" si="14"/>
        <v/>
      </c>
      <c r="N4387" s="60">
        <f t="shared" si="5"/>
        <v>94</v>
      </c>
      <c r="O4387" s="61">
        <f t="shared" si="15"/>
        <v>-746627774.9</v>
      </c>
      <c r="P4387" s="63">
        <f t="shared" si="16"/>
        <v>36584760972</v>
      </c>
      <c r="Q4387" s="42">
        <f t="shared" si="1"/>
        <v>1</v>
      </c>
      <c r="R4387" s="1"/>
      <c r="S4387" s="1"/>
      <c r="T4387" s="1"/>
    </row>
    <row r="4388" ht="15.75" customHeight="1">
      <c r="A4388" s="1"/>
      <c r="B4388" s="1"/>
      <c r="C4388" s="1"/>
      <c r="D4388" s="1"/>
      <c r="E4388" s="1"/>
      <c r="F4388" s="1"/>
      <c r="G4388" s="1"/>
      <c r="H4388" s="1"/>
      <c r="I4388" s="1"/>
      <c r="J4388" s="1"/>
      <c r="K4388" s="1"/>
      <c r="L4388" s="20"/>
      <c r="M4388" s="42" t="str">
        <f t="shared" si="14"/>
        <v/>
      </c>
      <c r="N4388" s="60">
        <f t="shared" si="5"/>
        <v>70</v>
      </c>
      <c r="O4388" s="61">
        <f t="shared" si="15"/>
        <v>-731695219.4</v>
      </c>
      <c r="P4388" s="63">
        <f t="shared" si="16"/>
        <v>35853065753</v>
      </c>
      <c r="Q4388" s="42">
        <f t="shared" si="1"/>
        <v>2</v>
      </c>
      <c r="R4388" s="1"/>
      <c r="S4388" s="1"/>
      <c r="T4388" s="1"/>
    </row>
    <row r="4389" ht="15.75" customHeight="1">
      <c r="A4389" s="1"/>
      <c r="B4389" s="1"/>
      <c r="C4389" s="1"/>
      <c r="D4389" s="1"/>
      <c r="E4389" s="1"/>
      <c r="F4389" s="1"/>
      <c r="G4389" s="1"/>
      <c r="H4389" s="1"/>
      <c r="I4389" s="1"/>
      <c r="J4389" s="1"/>
      <c r="K4389" s="1"/>
      <c r="L4389" s="20"/>
      <c r="M4389" s="42" t="str">
        <f t="shared" si="14"/>
        <v/>
      </c>
      <c r="N4389" s="60">
        <f t="shared" si="5"/>
        <v>94</v>
      </c>
      <c r="O4389" s="61">
        <f t="shared" si="15"/>
        <v>-717061315.1</v>
      </c>
      <c r="P4389" s="63">
        <f t="shared" si="16"/>
        <v>35136004438</v>
      </c>
      <c r="Q4389" s="42">
        <f t="shared" si="1"/>
        <v>3</v>
      </c>
      <c r="R4389" s="1"/>
      <c r="S4389" s="1"/>
      <c r="T4389" s="1"/>
    </row>
    <row r="4390" ht="15.75" customHeight="1">
      <c r="A4390" s="1"/>
      <c r="B4390" s="1"/>
      <c r="C4390" s="1"/>
      <c r="D4390" s="1"/>
      <c r="E4390" s="1"/>
      <c r="F4390" s="1"/>
      <c r="G4390" s="1"/>
      <c r="H4390" s="1"/>
      <c r="I4390" s="1"/>
      <c r="J4390" s="1"/>
      <c r="K4390" s="1"/>
      <c r="L4390" s="20"/>
      <c r="M4390" s="42" t="str">
        <f t="shared" si="14"/>
        <v/>
      </c>
      <c r="N4390" s="60">
        <f t="shared" si="5"/>
        <v>56</v>
      </c>
      <c r="O4390" s="61">
        <f t="shared" si="15"/>
        <v>702720088.8</v>
      </c>
      <c r="P4390" s="63">
        <f t="shared" si="16"/>
        <v>35838724526</v>
      </c>
      <c r="Q4390" s="42">
        <f t="shared" si="1"/>
        <v>0</v>
      </c>
      <c r="R4390" s="1"/>
      <c r="S4390" s="1"/>
      <c r="T4390" s="1"/>
    </row>
    <row r="4391" ht="15.75" customHeight="1">
      <c r="A4391" s="1"/>
      <c r="B4391" s="1"/>
      <c r="C4391" s="1"/>
      <c r="D4391" s="1"/>
      <c r="E4391" s="1"/>
      <c r="F4391" s="1"/>
      <c r="G4391" s="1"/>
      <c r="H4391" s="1"/>
      <c r="I4391" s="1"/>
      <c r="J4391" s="1"/>
      <c r="K4391" s="1"/>
      <c r="L4391" s="20"/>
      <c r="M4391" s="42" t="str">
        <f t="shared" si="14"/>
        <v/>
      </c>
      <c r="N4391" s="60">
        <f t="shared" si="5"/>
        <v>42</v>
      </c>
      <c r="O4391" s="61">
        <f t="shared" si="15"/>
        <v>716774490.5</v>
      </c>
      <c r="P4391" s="63">
        <f t="shared" si="16"/>
        <v>36555499017</v>
      </c>
      <c r="Q4391" s="42">
        <f t="shared" si="1"/>
        <v>0</v>
      </c>
      <c r="R4391" s="1"/>
      <c r="S4391" s="1"/>
      <c r="T4391" s="1"/>
    </row>
    <row r="4392" ht="15.75" customHeight="1">
      <c r="A4392" s="1"/>
      <c r="B4392" s="1"/>
      <c r="C4392" s="1"/>
      <c r="D4392" s="1"/>
      <c r="E4392" s="1"/>
      <c r="F4392" s="1"/>
      <c r="G4392" s="1"/>
      <c r="H4392" s="1"/>
      <c r="I4392" s="1"/>
      <c r="J4392" s="1"/>
      <c r="K4392" s="1"/>
      <c r="L4392" s="20"/>
      <c r="M4392" s="42" t="str">
        <f t="shared" si="14"/>
        <v/>
      </c>
      <c r="N4392" s="60">
        <f t="shared" si="5"/>
        <v>88</v>
      </c>
      <c r="O4392" s="61">
        <f t="shared" si="15"/>
        <v>-731109980.3</v>
      </c>
      <c r="P4392" s="63">
        <f t="shared" si="16"/>
        <v>35824389037</v>
      </c>
      <c r="Q4392" s="42">
        <f t="shared" si="1"/>
        <v>1</v>
      </c>
      <c r="R4392" s="1"/>
      <c r="S4392" s="1"/>
      <c r="T4392" s="1"/>
    </row>
    <row r="4393" ht="15.75" customHeight="1">
      <c r="A4393" s="1"/>
      <c r="B4393" s="1"/>
      <c r="C4393" s="1"/>
      <c r="D4393" s="1"/>
      <c r="E4393" s="1"/>
      <c r="F4393" s="1"/>
      <c r="G4393" s="1"/>
      <c r="H4393" s="1"/>
      <c r="I4393" s="1"/>
      <c r="J4393" s="1"/>
      <c r="K4393" s="1"/>
      <c r="L4393" s="20"/>
      <c r="M4393" s="42" t="str">
        <f t="shared" si="14"/>
        <v/>
      </c>
      <c r="N4393" s="60">
        <f t="shared" si="5"/>
        <v>73</v>
      </c>
      <c r="O4393" s="61">
        <f t="shared" si="15"/>
        <v>-716487780.7</v>
      </c>
      <c r="P4393" s="63">
        <f t="shared" si="16"/>
        <v>35107901256</v>
      </c>
      <c r="Q4393" s="42">
        <f t="shared" si="1"/>
        <v>2</v>
      </c>
      <c r="R4393" s="1"/>
      <c r="S4393" s="1"/>
      <c r="T4393" s="1"/>
    </row>
    <row r="4394" ht="15.75" customHeight="1">
      <c r="A4394" s="1"/>
      <c r="B4394" s="1"/>
      <c r="C4394" s="1"/>
      <c r="D4394" s="1"/>
      <c r="E4394" s="1"/>
      <c r="F4394" s="1"/>
      <c r="G4394" s="1"/>
      <c r="H4394" s="1"/>
      <c r="I4394" s="1"/>
      <c r="J4394" s="1"/>
      <c r="K4394" s="1"/>
      <c r="L4394" s="20"/>
      <c r="M4394" s="42" t="str">
        <f t="shared" si="14"/>
        <v/>
      </c>
      <c r="N4394" s="60">
        <f t="shared" si="5"/>
        <v>36</v>
      </c>
      <c r="O4394" s="61">
        <f t="shared" si="15"/>
        <v>702158025.1</v>
      </c>
      <c r="P4394" s="63">
        <f t="shared" si="16"/>
        <v>35810059281</v>
      </c>
      <c r="Q4394" s="42">
        <f t="shared" si="1"/>
        <v>0</v>
      </c>
      <c r="R4394" s="1"/>
      <c r="S4394" s="1"/>
      <c r="T4394" s="1"/>
    </row>
    <row r="4395" ht="15.75" customHeight="1">
      <c r="A4395" s="1"/>
      <c r="B4395" s="1"/>
      <c r="C4395" s="1"/>
      <c r="D4395" s="1"/>
      <c r="E4395" s="1"/>
      <c r="F4395" s="1"/>
      <c r="G4395" s="1"/>
      <c r="H4395" s="1"/>
      <c r="I4395" s="1"/>
      <c r="J4395" s="1"/>
      <c r="K4395" s="1"/>
      <c r="L4395" s="20"/>
      <c r="M4395" s="42" t="str">
        <f t="shared" si="14"/>
        <v/>
      </c>
      <c r="N4395" s="60">
        <f t="shared" si="5"/>
        <v>11</v>
      </c>
      <c r="O4395" s="61">
        <f t="shared" si="15"/>
        <v>716201185.6</v>
      </c>
      <c r="P4395" s="63">
        <f t="shared" si="16"/>
        <v>36526260467</v>
      </c>
      <c r="Q4395" s="42">
        <f t="shared" si="1"/>
        <v>0</v>
      </c>
      <c r="R4395" s="1"/>
      <c r="S4395" s="1"/>
      <c r="T4395" s="1"/>
    </row>
    <row r="4396" ht="15.75" customHeight="1">
      <c r="A4396" s="1"/>
      <c r="B4396" s="1"/>
      <c r="C4396" s="1"/>
      <c r="D4396" s="1"/>
      <c r="E4396" s="1"/>
      <c r="F4396" s="1"/>
      <c r="G4396" s="1"/>
      <c r="H4396" s="1"/>
      <c r="I4396" s="1"/>
      <c r="J4396" s="1"/>
      <c r="K4396" s="1"/>
      <c r="L4396" s="20"/>
      <c r="M4396" s="42" t="str">
        <f t="shared" si="14"/>
        <v/>
      </c>
      <c r="N4396" s="60">
        <f t="shared" si="5"/>
        <v>77</v>
      </c>
      <c r="O4396" s="61">
        <f t="shared" si="15"/>
        <v>-730525209.3</v>
      </c>
      <c r="P4396" s="63">
        <f t="shared" si="16"/>
        <v>35795735257</v>
      </c>
      <c r="Q4396" s="42">
        <f t="shared" si="1"/>
        <v>1</v>
      </c>
      <c r="R4396" s="1"/>
      <c r="S4396" s="1"/>
      <c r="T4396" s="1"/>
    </row>
    <row r="4397" ht="15.75" customHeight="1">
      <c r="A4397" s="1"/>
      <c r="B4397" s="1"/>
      <c r="C4397" s="1"/>
      <c r="D4397" s="1"/>
      <c r="E4397" s="1"/>
      <c r="F4397" s="1"/>
      <c r="G4397" s="1"/>
      <c r="H4397" s="1"/>
      <c r="I4397" s="1"/>
      <c r="J4397" s="1"/>
      <c r="K4397" s="1"/>
      <c r="L4397" s="20"/>
      <c r="M4397" s="42" t="str">
        <f t="shared" si="14"/>
        <v/>
      </c>
      <c r="N4397" s="60">
        <f t="shared" si="5"/>
        <v>18</v>
      </c>
      <c r="O4397" s="61">
        <f t="shared" si="15"/>
        <v>715914705.1</v>
      </c>
      <c r="P4397" s="63">
        <f t="shared" si="16"/>
        <v>36511649962</v>
      </c>
      <c r="Q4397" s="42">
        <f t="shared" si="1"/>
        <v>0</v>
      </c>
      <c r="R4397" s="1"/>
      <c r="S4397" s="1"/>
      <c r="T4397" s="1"/>
    </row>
    <row r="4398" ht="15.75" customHeight="1">
      <c r="A4398" s="1"/>
      <c r="B4398" s="1"/>
      <c r="C4398" s="1"/>
      <c r="D4398" s="1"/>
      <c r="E4398" s="1"/>
      <c r="F4398" s="1"/>
      <c r="G4398" s="1"/>
      <c r="H4398" s="1"/>
      <c r="I4398" s="1"/>
      <c r="J4398" s="1"/>
      <c r="K4398" s="1"/>
      <c r="L4398" s="20"/>
      <c r="M4398" s="42" t="str">
        <f t="shared" si="14"/>
        <v/>
      </c>
      <c r="N4398" s="60">
        <f t="shared" si="5"/>
        <v>16</v>
      </c>
      <c r="O4398" s="61">
        <f t="shared" si="15"/>
        <v>730232999.2</v>
      </c>
      <c r="P4398" s="63">
        <f t="shared" si="16"/>
        <v>37241882962</v>
      </c>
      <c r="Q4398" s="42">
        <f t="shared" si="1"/>
        <v>0</v>
      </c>
      <c r="R4398" s="1"/>
      <c r="S4398" s="1"/>
      <c r="T4398" s="1"/>
    </row>
    <row r="4399" ht="15.75" customHeight="1">
      <c r="A4399" s="1"/>
      <c r="B4399" s="1"/>
      <c r="C4399" s="1"/>
      <c r="D4399" s="1"/>
      <c r="E4399" s="1"/>
      <c r="F4399" s="1"/>
      <c r="G4399" s="1"/>
      <c r="H4399" s="1"/>
      <c r="I4399" s="1"/>
      <c r="J4399" s="1"/>
      <c r="K4399" s="1"/>
      <c r="L4399" s="20"/>
      <c r="M4399" s="42" t="str">
        <f t="shared" si="14"/>
        <v/>
      </c>
      <c r="N4399" s="60">
        <f t="shared" si="5"/>
        <v>20</v>
      </c>
      <c r="O4399" s="61">
        <f t="shared" si="15"/>
        <v>744837659.2</v>
      </c>
      <c r="P4399" s="63">
        <f t="shared" si="16"/>
        <v>37986720621</v>
      </c>
      <c r="Q4399" s="42">
        <f t="shared" si="1"/>
        <v>0</v>
      </c>
      <c r="R4399" s="1"/>
      <c r="S4399" s="1"/>
      <c r="T4399" s="1"/>
    </row>
    <row r="4400" ht="15.75" customHeight="1">
      <c r="A4400" s="1"/>
      <c r="B4400" s="1"/>
      <c r="C4400" s="1"/>
      <c r="D4400" s="1"/>
      <c r="E4400" s="1"/>
      <c r="F4400" s="1"/>
      <c r="G4400" s="1"/>
      <c r="H4400" s="1"/>
      <c r="I4400" s="1"/>
      <c r="J4400" s="1"/>
      <c r="K4400" s="1"/>
      <c r="L4400" s="20"/>
      <c r="M4400" s="42" t="str">
        <f t="shared" si="14"/>
        <v/>
      </c>
      <c r="N4400" s="60">
        <f t="shared" si="5"/>
        <v>99</v>
      </c>
      <c r="O4400" s="61">
        <f t="shared" si="15"/>
        <v>-759734412.4</v>
      </c>
      <c r="P4400" s="63">
        <f t="shared" si="16"/>
        <v>37226986208</v>
      </c>
      <c r="Q4400" s="42">
        <f t="shared" si="1"/>
        <v>1</v>
      </c>
      <c r="R4400" s="1"/>
      <c r="S4400" s="1"/>
      <c r="T4400" s="1"/>
    </row>
    <row r="4401" ht="15.75" customHeight="1">
      <c r="A4401" s="1"/>
      <c r="B4401" s="1"/>
      <c r="C4401" s="1"/>
      <c r="D4401" s="1"/>
      <c r="E4401" s="1"/>
      <c r="F4401" s="1"/>
      <c r="G4401" s="1"/>
      <c r="H4401" s="1"/>
      <c r="I4401" s="1"/>
      <c r="J4401" s="1"/>
      <c r="K4401" s="1"/>
      <c r="L4401" s="20"/>
      <c r="M4401" s="42" t="str">
        <f t="shared" si="14"/>
        <v/>
      </c>
      <c r="N4401" s="60">
        <f t="shared" si="5"/>
        <v>52</v>
      </c>
      <c r="O4401" s="61">
        <f t="shared" si="15"/>
        <v>744539724.2</v>
      </c>
      <c r="P4401" s="63">
        <f t="shared" si="16"/>
        <v>37971525933</v>
      </c>
      <c r="Q4401" s="42">
        <f t="shared" si="1"/>
        <v>0</v>
      </c>
      <c r="R4401" s="1"/>
      <c r="S4401" s="1"/>
      <c r="T4401" s="1"/>
    </row>
    <row r="4402" ht="15.75" customHeight="1">
      <c r="A4402" s="1"/>
      <c r="B4402" s="1"/>
      <c r="C4402" s="1"/>
      <c r="D4402" s="1"/>
      <c r="E4402" s="1"/>
      <c r="F4402" s="1"/>
      <c r="G4402" s="1"/>
      <c r="H4402" s="1"/>
      <c r="I4402" s="1"/>
      <c r="J4402" s="1"/>
      <c r="K4402" s="1"/>
      <c r="L4402" s="20"/>
      <c r="M4402" s="42" t="str">
        <f t="shared" si="14"/>
        <v/>
      </c>
      <c r="N4402" s="60">
        <f t="shared" si="5"/>
        <v>83</v>
      </c>
      <c r="O4402" s="61">
        <f t="shared" si="15"/>
        <v>-759430518.7</v>
      </c>
      <c r="P4402" s="63">
        <f t="shared" si="16"/>
        <v>37212095414</v>
      </c>
      <c r="Q4402" s="42">
        <f t="shared" si="1"/>
        <v>1</v>
      </c>
      <c r="R4402" s="1"/>
      <c r="S4402" s="1"/>
      <c r="T4402" s="1"/>
    </row>
    <row r="4403" ht="15.75" customHeight="1">
      <c r="A4403" s="1"/>
      <c r="B4403" s="1"/>
      <c r="C4403" s="1"/>
      <c r="D4403" s="1"/>
      <c r="E4403" s="1"/>
      <c r="F4403" s="1"/>
      <c r="G4403" s="1"/>
      <c r="H4403" s="1"/>
      <c r="I4403" s="1"/>
      <c r="J4403" s="1"/>
      <c r="K4403" s="1"/>
      <c r="L4403" s="20"/>
      <c r="M4403" s="42" t="str">
        <f t="shared" si="14"/>
        <v/>
      </c>
      <c r="N4403" s="60">
        <f t="shared" si="5"/>
        <v>6</v>
      </c>
      <c r="O4403" s="61">
        <f t="shared" si="15"/>
        <v>744241908.3</v>
      </c>
      <c r="P4403" s="63">
        <f t="shared" si="16"/>
        <v>37956337322</v>
      </c>
      <c r="Q4403" s="42">
        <f t="shared" si="1"/>
        <v>0</v>
      </c>
      <c r="R4403" s="1"/>
      <c r="S4403" s="1"/>
      <c r="T4403" s="1"/>
    </row>
    <row r="4404" ht="15.75" customHeight="1">
      <c r="A4404" s="1"/>
      <c r="B4404" s="1"/>
      <c r="C4404" s="1"/>
      <c r="D4404" s="1"/>
      <c r="E4404" s="1"/>
      <c r="F4404" s="1"/>
      <c r="G4404" s="1"/>
      <c r="H4404" s="1"/>
      <c r="I4404" s="1"/>
      <c r="J4404" s="1"/>
      <c r="K4404" s="1"/>
      <c r="L4404" s="20"/>
      <c r="M4404" s="42" t="str">
        <f t="shared" si="14"/>
        <v/>
      </c>
      <c r="N4404" s="60">
        <f t="shared" si="5"/>
        <v>51</v>
      </c>
      <c r="O4404" s="61">
        <f t="shared" si="15"/>
        <v>759126746.4</v>
      </c>
      <c r="P4404" s="63">
        <f t="shared" si="16"/>
        <v>38715464069</v>
      </c>
      <c r="Q4404" s="42">
        <f t="shared" si="1"/>
        <v>0</v>
      </c>
      <c r="R4404" s="1"/>
      <c r="S4404" s="1"/>
      <c r="T4404" s="1"/>
    </row>
    <row r="4405" ht="15.75" customHeight="1">
      <c r="A4405" s="1"/>
      <c r="B4405" s="1"/>
      <c r="C4405" s="1"/>
      <c r="D4405" s="1"/>
      <c r="E4405" s="1"/>
      <c r="F4405" s="1"/>
      <c r="G4405" s="1"/>
      <c r="H4405" s="1"/>
      <c r="I4405" s="1"/>
      <c r="J4405" s="1"/>
      <c r="K4405" s="1"/>
      <c r="L4405" s="20"/>
      <c r="M4405" s="42" t="str">
        <f t="shared" si="14"/>
        <v/>
      </c>
      <c r="N4405" s="60">
        <f t="shared" si="5"/>
        <v>55</v>
      </c>
      <c r="O4405" s="61">
        <f t="shared" si="15"/>
        <v>774309281.4</v>
      </c>
      <c r="P4405" s="63">
        <f t="shared" si="16"/>
        <v>39489773350</v>
      </c>
      <c r="Q4405" s="42">
        <f t="shared" si="1"/>
        <v>0</v>
      </c>
      <c r="R4405" s="1"/>
      <c r="S4405" s="1"/>
      <c r="T4405" s="1"/>
    </row>
    <row r="4406" ht="15.75" customHeight="1">
      <c r="A4406" s="1"/>
      <c r="B4406" s="1"/>
      <c r="C4406" s="1"/>
      <c r="D4406" s="1"/>
      <c r="E4406" s="1"/>
      <c r="F4406" s="1"/>
      <c r="G4406" s="1"/>
      <c r="H4406" s="1"/>
      <c r="I4406" s="1"/>
      <c r="J4406" s="1"/>
      <c r="K4406" s="1"/>
      <c r="L4406" s="20"/>
      <c r="M4406" s="42" t="str">
        <f t="shared" si="14"/>
        <v/>
      </c>
      <c r="N4406" s="60">
        <f t="shared" si="5"/>
        <v>28</v>
      </c>
      <c r="O4406" s="61">
        <f t="shared" si="15"/>
        <v>789795467</v>
      </c>
      <c r="P4406" s="63">
        <f t="shared" si="16"/>
        <v>40279568817</v>
      </c>
      <c r="Q4406" s="42">
        <f t="shared" si="1"/>
        <v>0</v>
      </c>
      <c r="R4406" s="1"/>
      <c r="S4406" s="1"/>
      <c r="T4406" s="1"/>
    </row>
    <row r="4407" ht="15.75" customHeight="1">
      <c r="A4407" s="1"/>
      <c r="B4407" s="1"/>
      <c r="C4407" s="1"/>
      <c r="D4407" s="1"/>
      <c r="E4407" s="1"/>
      <c r="F4407" s="1"/>
      <c r="G4407" s="1"/>
      <c r="H4407" s="1"/>
      <c r="I4407" s="1"/>
      <c r="J4407" s="1"/>
      <c r="K4407" s="1"/>
      <c r="L4407" s="20"/>
      <c r="M4407" s="42" t="str">
        <f t="shared" si="14"/>
        <v/>
      </c>
      <c r="N4407" s="60">
        <f t="shared" si="5"/>
        <v>4</v>
      </c>
      <c r="O4407" s="61">
        <f t="shared" si="15"/>
        <v>805591376.3</v>
      </c>
      <c r="P4407" s="63">
        <f t="shared" si="16"/>
        <v>41085160193</v>
      </c>
      <c r="Q4407" s="42">
        <f t="shared" si="1"/>
        <v>0</v>
      </c>
      <c r="R4407" s="1"/>
      <c r="S4407" s="1"/>
      <c r="T4407" s="1"/>
    </row>
    <row r="4408" ht="15.75" customHeight="1">
      <c r="A4408" s="1"/>
      <c r="B4408" s="1"/>
      <c r="C4408" s="1"/>
      <c r="D4408" s="1"/>
      <c r="E4408" s="1"/>
      <c r="F4408" s="1"/>
      <c r="G4408" s="1"/>
      <c r="H4408" s="1"/>
      <c r="I4408" s="1"/>
      <c r="J4408" s="1"/>
      <c r="K4408" s="1"/>
      <c r="L4408" s="20"/>
      <c r="M4408" s="42" t="str">
        <f t="shared" si="14"/>
        <v/>
      </c>
      <c r="N4408" s="60">
        <f t="shared" si="5"/>
        <v>53</v>
      </c>
      <c r="O4408" s="61">
        <f t="shared" si="15"/>
        <v>821703203.9</v>
      </c>
      <c r="P4408" s="63">
        <f t="shared" si="16"/>
        <v>41906863397</v>
      </c>
      <c r="Q4408" s="42">
        <f t="shared" si="1"/>
        <v>0</v>
      </c>
      <c r="R4408" s="1"/>
      <c r="S4408" s="1"/>
      <c r="T4408" s="1"/>
    </row>
    <row r="4409" ht="15.75" customHeight="1">
      <c r="A4409" s="1"/>
      <c r="B4409" s="1"/>
      <c r="C4409" s="1"/>
      <c r="D4409" s="1"/>
      <c r="E4409" s="1"/>
      <c r="F4409" s="1"/>
      <c r="G4409" s="1"/>
      <c r="H4409" s="1"/>
      <c r="I4409" s="1"/>
      <c r="J4409" s="1"/>
      <c r="K4409" s="1"/>
      <c r="L4409" s="20"/>
      <c r="M4409" s="42" t="str">
        <f t="shared" si="14"/>
        <v/>
      </c>
      <c r="N4409" s="60">
        <f t="shared" si="5"/>
        <v>75</v>
      </c>
      <c r="O4409" s="61">
        <f t="shared" si="15"/>
        <v>-838137267.9</v>
      </c>
      <c r="P4409" s="63">
        <f t="shared" si="16"/>
        <v>41068726129</v>
      </c>
      <c r="Q4409" s="42">
        <f t="shared" si="1"/>
        <v>1</v>
      </c>
      <c r="R4409" s="1"/>
      <c r="S4409" s="1"/>
      <c r="T4409" s="1"/>
    </row>
    <row r="4410" ht="15.75" customHeight="1">
      <c r="A4410" s="1"/>
      <c r="B4410" s="1"/>
      <c r="C4410" s="1"/>
      <c r="D4410" s="1"/>
      <c r="E4410" s="1"/>
      <c r="F4410" s="1"/>
      <c r="G4410" s="1"/>
      <c r="H4410" s="1"/>
      <c r="I4410" s="1"/>
      <c r="J4410" s="1"/>
      <c r="K4410" s="1"/>
      <c r="L4410" s="20"/>
      <c r="M4410" s="42" t="str">
        <f t="shared" si="14"/>
        <v/>
      </c>
      <c r="N4410" s="60">
        <f t="shared" si="5"/>
        <v>95</v>
      </c>
      <c r="O4410" s="61">
        <f t="shared" si="15"/>
        <v>-821374522.6</v>
      </c>
      <c r="P4410" s="63">
        <f t="shared" si="16"/>
        <v>40247351607</v>
      </c>
      <c r="Q4410" s="42">
        <f t="shared" si="1"/>
        <v>2</v>
      </c>
      <c r="R4410" s="1"/>
      <c r="S4410" s="1"/>
      <c r="T4410" s="1"/>
    </row>
    <row r="4411" ht="15.75" customHeight="1">
      <c r="A4411" s="1"/>
      <c r="B4411" s="1"/>
      <c r="C4411" s="1"/>
      <c r="D4411" s="1"/>
      <c r="E4411" s="1"/>
      <c r="F4411" s="1"/>
      <c r="G4411" s="1"/>
      <c r="H4411" s="1"/>
      <c r="I4411" s="1"/>
      <c r="J4411" s="1"/>
      <c r="K4411" s="1"/>
      <c r="L4411" s="20"/>
      <c r="M4411" s="42" t="str">
        <f t="shared" si="14"/>
        <v/>
      </c>
      <c r="N4411" s="60">
        <f t="shared" si="5"/>
        <v>4</v>
      </c>
      <c r="O4411" s="61">
        <f t="shared" si="15"/>
        <v>804947032.1</v>
      </c>
      <c r="P4411" s="63">
        <f t="shared" si="16"/>
        <v>41052298639</v>
      </c>
      <c r="Q4411" s="42">
        <f t="shared" si="1"/>
        <v>0</v>
      </c>
      <c r="R4411" s="1"/>
      <c r="S4411" s="1"/>
      <c r="T4411" s="1"/>
    </row>
    <row r="4412" ht="15.75" customHeight="1">
      <c r="A4412" s="1"/>
      <c r="B4412" s="1"/>
      <c r="C4412" s="1"/>
      <c r="D4412" s="1"/>
      <c r="E4412" s="1"/>
      <c r="F4412" s="1"/>
      <c r="G4412" s="1"/>
      <c r="H4412" s="1"/>
      <c r="I4412" s="1"/>
      <c r="J4412" s="1"/>
      <c r="K4412" s="1"/>
      <c r="L4412" s="20"/>
      <c r="M4412" s="42" t="str">
        <f t="shared" si="14"/>
        <v/>
      </c>
      <c r="N4412" s="60">
        <f t="shared" si="5"/>
        <v>80</v>
      </c>
      <c r="O4412" s="61">
        <f t="shared" si="15"/>
        <v>-821045972.8</v>
      </c>
      <c r="P4412" s="63">
        <f t="shared" si="16"/>
        <v>40231252666</v>
      </c>
      <c r="Q4412" s="42">
        <f t="shared" si="1"/>
        <v>1</v>
      </c>
      <c r="R4412" s="1"/>
      <c r="S4412" s="1"/>
      <c r="T4412" s="1"/>
    </row>
    <row r="4413" ht="15.75" customHeight="1">
      <c r="A4413" s="1"/>
      <c r="B4413" s="1"/>
      <c r="C4413" s="1"/>
      <c r="D4413" s="1"/>
      <c r="E4413" s="1"/>
      <c r="F4413" s="1"/>
      <c r="G4413" s="1"/>
      <c r="H4413" s="1"/>
      <c r="I4413" s="1"/>
      <c r="J4413" s="1"/>
      <c r="K4413" s="1"/>
      <c r="L4413" s="20"/>
      <c r="M4413" s="42" t="str">
        <f t="shared" si="14"/>
        <v/>
      </c>
      <c r="N4413" s="60">
        <f t="shared" si="5"/>
        <v>91</v>
      </c>
      <c r="O4413" s="61">
        <f t="shared" si="15"/>
        <v>-804625053.3</v>
      </c>
      <c r="P4413" s="63">
        <f t="shared" si="16"/>
        <v>39426627613</v>
      </c>
      <c r="Q4413" s="42">
        <f t="shared" si="1"/>
        <v>2</v>
      </c>
      <c r="R4413" s="1"/>
      <c r="S4413" s="1"/>
      <c r="T4413" s="1"/>
    </row>
    <row r="4414" ht="15.75" customHeight="1">
      <c r="A4414" s="1"/>
      <c r="B4414" s="1"/>
      <c r="C4414" s="1"/>
      <c r="D4414" s="1"/>
      <c r="E4414" s="1"/>
      <c r="F4414" s="1"/>
      <c r="G4414" s="1"/>
      <c r="H4414" s="1"/>
      <c r="I4414" s="1"/>
      <c r="J4414" s="1"/>
      <c r="K4414" s="1"/>
      <c r="L4414" s="20"/>
      <c r="M4414" s="42" t="str">
        <f t="shared" si="14"/>
        <v/>
      </c>
      <c r="N4414" s="60">
        <f t="shared" si="5"/>
        <v>2</v>
      </c>
      <c r="O4414" s="61">
        <f t="shared" si="15"/>
        <v>788532552.3</v>
      </c>
      <c r="P4414" s="63">
        <f t="shared" si="16"/>
        <v>40215160165</v>
      </c>
      <c r="Q4414" s="42">
        <f t="shared" si="1"/>
        <v>0</v>
      </c>
      <c r="R4414" s="1"/>
      <c r="S4414" s="1"/>
      <c r="T4414" s="1"/>
    </row>
    <row r="4415" ht="15.75" customHeight="1">
      <c r="A4415" s="1"/>
      <c r="B4415" s="1"/>
      <c r="C4415" s="1"/>
      <c r="D4415" s="1"/>
      <c r="E4415" s="1"/>
      <c r="F4415" s="1"/>
      <c r="G4415" s="1"/>
      <c r="H4415" s="1"/>
      <c r="I4415" s="1"/>
      <c r="J4415" s="1"/>
      <c r="K4415" s="1"/>
      <c r="L4415" s="20"/>
      <c r="M4415" s="42" t="str">
        <f t="shared" si="14"/>
        <v/>
      </c>
      <c r="N4415" s="60">
        <f t="shared" si="5"/>
        <v>14</v>
      </c>
      <c r="O4415" s="61">
        <f t="shared" si="15"/>
        <v>804303203.3</v>
      </c>
      <c r="P4415" s="63">
        <f t="shared" si="16"/>
        <v>41019463368</v>
      </c>
      <c r="Q4415" s="42">
        <f t="shared" si="1"/>
        <v>0</v>
      </c>
      <c r="R4415" s="1"/>
      <c r="S4415" s="1"/>
      <c r="T4415" s="1"/>
    </row>
    <row r="4416" ht="15.75" customHeight="1">
      <c r="A4416" s="1"/>
      <c r="B4416" s="1"/>
      <c r="C4416" s="1"/>
      <c r="D4416" s="1"/>
      <c r="E4416" s="1"/>
      <c r="F4416" s="1"/>
      <c r="G4416" s="1"/>
      <c r="H4416" s="1"/>
      <c r="I4416" s="1"/>
      <c r="J4416" s="1"/>
      <c r="K4416" s="1"/>
      <c r="L4416" s="20"/>
      <c r="M4416" s="42" t="str">
        <f t="shared" si="14"/>
        <v/>
      </c>
      <c r="N4416" s="60">
        <f t="shared" si="5"/>
        <v>1</v>
      </c>
      <c r="O4416" s="61">
        <f t="shared" si="15"/>
        <v>820389267.4</v>
      </c>
      <c r="P4416" s="63">
        <f t="shared" si="16"/>
        <v>41839852636</v>
      </c>
      <c r="Q4416" s="42">
        <f t="shared" si="1"/>
        <v>0</v>
      </c>
      <c r="R4416" s="1"/>
      <c r="S4416" s="1"/>
      <c r="T4416" s="1"/>
    </row>
    <row r="4417" ht="15.75" customHeight="1">
      <c r="A4417" s="1"/>
      <c r="B4417" s="1"/>
      <c r="C4417" s="1"/>
      <c r="D4417" s="1"/>
      <c r="E4417" s="1"/>
      <c r="F4417" s="1"/>
      <c r="G4417" s="1"/>
      <c r="H4417" s="1"/>
      <c r="I4417" s="1"/>
      <c r="J4417" s="1"/>
      <c r="K4417" s="1"/>
      <c r="L4417" s="20"/>
      <c r="M4417" s="42" t="str">
        <f t="shared" si="14"/>
        <v/>
      </c>
      <c r="N4417" s="60">
        <f t="shared" si="5"/>
        <v>89</v>
      </c>
      <c r="O4417" s="61">
        <f t="shared" si="15"/>
        <v>-836797052.7</v>
      </c>
      <c r="P4417" s="63">
        <f t="shared" si="16"/>
        <v>41003055583</v>
      </c>
      <c r="Q4417" s="42">
        <f t="shared" si="1"/>
        <v>1</v>
      </c>
      <c r="R4417" s="1"/>
      <c r="S4417" s="1"/>
      <c r="T4417" s="1"/>
    </row>
    <row r="4418" ht="15.75" customHeight="1">
      <c r="A4418" s="1"/>
      <c r="B4418" s="1"/>
      <c r="C4418" s="1"/>
      <c r="D4418" s="1"/>
      <c r="E4418" s="1"/>
      <c r="F4418" s="1"/>
      <c r="G4418" s="1"/>
      <c r="H4418" s="1"/>
      <c r="I4418" s="1"/>
      <c r="J4418" s="1"/>
      <c r="K4418" s="1"/>
      <c r="L4418" s="20"/>
      <c r="M4418" s="42" t="str">
        <f t="shared" si="14"/>
        <v/>
      </c>
      <c r="N4418" s="60">
        <f t="shared" si="5"/>
        <v>61</v>
      </c>
      <c r="O4418" s="61">
        <f t="shared" si="15"/>
        <v>-820061111.7</v>
      </c>
      <c r="P4418" s="63">
        <f t="shared" si="16"/>
        <v>40182994471</v>
      </c>
      <c r="Q4418" s="42">
        <f t="shared" si="1"/>
        <v>2</v>
      </c>
      <c r="R4418" s="1"/>
      <c r="S4418" s="1"/>
      <c r="T4418" s="1"/>
    </row>
    <row r="4419" ht="15.75" customHeight="1">
      <c r="A4419" s="1"/>
      <c r="B4419" s="1"/>
      <c r="C4419" s="1"/>
      <c r="D4419" s="1"/>
      <c r="E4419" s="1"/>
      <c r="F4419" s="1"/>
      <c r="G4419" s="1"/>
      <c r="H4419" s="1"/>
      <c r="I4419" s="1"/>
      <c r="J4419" s="1"/>
      <c r="K4419" s="1"/>
      <c r="L4419" s="20"/>
      <c r="M4419" s="42" t="str">
        <f t="shared" si="14"/>
        <v/>
      </c>
      <c r="N4419" s="60">
        <f t="shared" si="5"/>
        <v>41</v>
      </c>
      <c r="O4419" s="61">
        <f t="shared" si="15"/>
        <v>803659889.4</v>
      </c>
      <c r="P4419" s="63">
        <f t="shared" si="16"/>
        <v>40986654361</v>
      </c>
      <c r="Q4419" s="42">
        <f t="shared" si="1"/>
        <v>0</v>
      </c>
      <c r="R4419" s="1"/>
      <c r="S4419" s="1"/>
      <c r="T4419" s="1"/>
    </row>
    <row r="4420" ht="15.75" customHeight="1">
      <c r="A4420" s="1"/>
      <c r="B4420" s="1"/>
      <c r="C4420" s="1"/>
      <c r="D4420" s="1"/>
      <c r="E4420" s="1"/>
      <c r="F4420" s="1"/>
      <c r="G4420" s="1"/>
      <c r="H4420" s="1"/>
      <c r="I4420" s="1"/>
      <c r="J4420" s="1"/>
      <c r="K4420" s="1"/>
      <c r="L4420" s="20"/>
      <c r="M4420" s="42" t="str">
        <f t="shared" si="14"/>
        <v/>
      </c>
      <c r="N4420" s="60">
        <f t="shared" si="5"/>
        <v>40</v>
      </c>
      <c r="O4420" s="61">
        <f t="shared" si="15"/>
        <v>819733087.2</v>
      </c>
      <c r="P4420" s="63">
        <f t="shared" si="16"/>
        <v>41806387448</v>
      </c>
      <c r="Q4420" s="42">
        <f t="shared" si="1"/>
        <v>0</v>
      </c>
      <c r="R4420" s="1"/>
      <c r="S4420" s="1"/>
      <c r="T4420" s="1"/>
    </row>
    <row r="4421" ht="15.75" customHeight="1">
      <c r="A4421" s="1"/>
      <c r="B4421" s="1"/>
      <c r="C4421" s="1"/>
      <c r="D4421" s="1"/>
      <c r="E4421" s="1"/>
      <c r="F4421" s="1"/>
      <c r="G4421" s="1"/>
      <c r="H4421" s="1"/>
      <c r="I4421" s="1"/>
      <c r="J4421" s="1"/>
      <c r="K4421" s="1"/>
      <c r="L4421" s="20"/>
      <c r="M4421" s="42" t="str">
        <f t="shared" si="14"/>
        <v/>
      </c>
      <c r="N4421" s="60">
        <f t="shared" si="5"/>
        <v>3</v>
      </c>
      <c r="O4421" s="61">
        <f t="shared" si="15"/>
        <v>836127749</v>
      </c>
      <c r="P4421" s="63">
        <f t="shared" si="16"/>
        <v>42642515197</v>
      </c>
      <c r="Q4421" s="42">
        <f t="shared" si="1"/>
        <v>0</v>
      </c>
      <c r="R4421" s="1"/>
      <c r="S4421" s="1"/>
      <c r="T4421" s="1"/>
    </row>
    <row r="4422" ht="15.75" customHeight="1">
      <c r="A4422" s="1"/>
      <c r="B4422" s="1"/>
      <c r="C4422" s="1"/>
      <c r="D4422" s="1"/>
      <c r="E4422" s="1"/>
      <c r="F4422" s="1"/>
      <c r="G4422" s="1"/>
      <c r="H4422" s="1"/>
      <c r="I4422" s="1"/>
      <c r="J4422" s="1"/>
      <c r="K4422" s="1"/>
      <c r="L4422" s="20"/>
      <c r="M4422" s="42" t="str">
        <f t="shared" si="14"/>
        <v/>
      </c>
      <c r="N4422" s="60">
        <f t="shared" si="5"/>
        <v>37</v>
      </c>
      <c r="O4422" s="61">
        <f t="shared" si="15"/>
        <v>852850303.9</v>
      </c>
      <c r="P4422" s="63">
        <f t="shared" si="16"/>
        <v>43495365501</v>
      </c>
      <c r="Q4422" s="42">
        <f t="shared" si="1"/>
        <v>0</v>
      </c>
      <c r="R4422" s="1"/>
      <c r="S4422" s="1"/>
      <c r="T4422" s="1"/>
    </row>
    <row r="4423" ht="15.75" customHeight="1">
      <c r="A4423" s="1"/>
      <c r="B4423" s="1"/>
      <c r="C4423" s="1"/>
      <c r="D4423" s="1"/>
      <c r="E4423" s="1"/>
      <c r="F4423" s="1"/>
      <c r="G4423" s="1"/>
      <c r="H4423" s="1"/>
      <c r="I4423" s="1"/>
      <c r="J4423" s="1"/>
      <c r="K4423" s="1"/>
      <c r="L4423" s="20"/>
      <c r="M4423" s="42" t="str">
        <f t="shared" si="14"/>
        <v/>
      </c>
      <c r="N4423" s="60">
        <f t="shared" si="5"/>
        <v>13</v>
      </c>
      <c r="O4423" s="61">
        <f t="shared" si="15"/>
        <v>869907310</v>
      </c>
      <c r="P4423" s="63">
        <f t="shared" si="16"/>
        <v>44365272811</v>
      </c>
      <c r="Q4423" s="42">
        <f t="shared" si="1"/>
        <v>0</v>
      </c>
      <c r="R4423" s="1"/>
      <c r="S4423" s="1"/>
      <c r="T4423" s="1"/>
    </row>
    <row r="4424" ht="15.75" customHeight="1">
      <c r="A4424" s="1"/>
      <c r="B4424" s="1"/>
      <c r="C4424" s="1"/>
      <c r="D4424" s="1"/>
      <c r="E4424" s="1"/>
      <c r="F4424" s="1"/>
      <c r="G4424" s="1"/>
      <c r="H4424" s="1"/>
      <c r="I4424" s="1"/>
      <c r="J4424" s="1"/>
      <c r="K4424" s="1"/>
      <c r="L4424" s="20"/>
      <c r="M4424" s="42" t="str">
        <f t="shared" si="14"/>
        <v/>
      </c>
      <c r="N4424" s="60">
        <f t="shared" si="5"/>
        <v>40</v>
      </c>
      <c r="O4424" s="61">
        <f t="shared" si="15"/>
        <v>887305456.2</v>
      </c>
      <c r="P4424" s="63">
        <f t="shared" si="16"/>
        <v>45252578267</v>
      </c>
      <c r="Q4424" s="42">
        <f t="shared" si="1"/>
        <v>0</v>
      </c>
      <c r="R4424" s="1"/>
      <c r="S4424" s="1"/>
      <c r="T4424" s="1"/>
    </row>
    <row r="4425" ht="15.75" customHeight="1">
      <c r="A4425" s="1"/>
      <c r="B4425" s="1"/>
      <c r="C4425" s="1"/>
      <c r="D4425" s="1"/>
      <c r="E4425" s="1"/>
      <c r="F4425" s="1"/>
      <c r="G4425" s="1"/>
      <c r="H4425" s="1"/>
      <c r="I4425" s="1"/>
      <c r="J4425" s="1"/>
      <c r="K4425" s="1"/>
      <c r="L4425" s="20"/>
      <c r="M4425" s="42" t="str">
        <f t="shared" si="14"/>
        <v/>
      </c>
      <c r="N4425" s="60">
        <f t="shared" si="5"/>
        <v>32</v>
      </c>
      <c r="O4425" s="61">
        <f t="shared" si="15"/>
        <v>905051565.3</v>
      </c>
      <c r="P4425" s="63">
        <f t="shared" si="16"/>
        <v>46157629832</v>
      </c>
      <c r="Q4425" s="42">
        <f t="shared" si="1"/>
        <v>0</v>
      </c>
      <c r="R4425" s="1"/>
      <c r="S4425" s="1"/>
      <c r="T4425" s="1"/>
    </row>
    <row r="4426" ht="15.75" customHeight="1">
      <c r="A4426" s="1"/>
      <c r="B4426" s="1"/>
      <c r="C4426" s="1"/>
      <c r="D4426" s="1"/>
      <c r="E4426" s="1"/>
      <c r="F4426" s="1"/>
      <c r="G4426" s="1"/>
      <c r="H4426" s="1"/>
      <c r="I4426" s="1"/>
      <c r="J4426" s="1"/>
      <c r="K4426" s="1"/>
      <c r="L4426" s="20"/>
      <c r="M4426" s="42" t="str">
        <f t="shared" si="14"/>
        <v/>
      </c>
      <c r="N4426" s="60">
        <f t="shared" si="5"/>
        <v>69</v>
      </c>
      <c r="O4426" s="61">
        <f t="shared" si="15"/>
        <v>-923152596.6</v>
      </c>
      <c r="P4426" s="63">
        <f t="shared" si="16"/>
        <v>45234477236</v>
      </c>
      <c r="Q4426" s="42">
        <f t="shared" si="1"/>
        <v>1</v>
      </c>
      <c r="R4426" s="1"/>
      <c r="S4426" s="1"/>
      <c r="T4426" s="1"/>
    </row>
    <row r="4427" ht="15.75" customHeight="1">
      <c r="A4427" s="1"/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20"/>
      <c r="M4427" s="42" t="str">
        <f t="shared" si="14"/>
        <v/>
      </c>
      <c r="N4427" s="60">
        <f t="shared" si="5"/>
        <v>85</v>
      </c>
      <c r="O4427" s="61">
        <f t="shared" si="15"/>
        <v>-904689544.7</v>
      </c>
      <c r="P4427" s="63">
        <f t="shared" si="16"/>
        <v>44329787691</v>
      </c>
      <c r="Q4427" s="42">
        <f t="shared" si="1"/>
        <v>2</v>
      </c>
      <c r="R4427" s="1"/>
      <c r="S4427" s="1"/>
      <c r="T4427" s="1"/>
    </row>
    <row r="4428" ht="15.75" customHeight="1">
      <c r="A4428" s="1"/>
      <c r="B4428" s="1"/>
      <c r="C4428" s="1"/>
      <c r="D4428" s="1"/>
      <c r="E4428" s="1"/>
      <c r="F4428" s="1"/>
      <c r="G4428" s="1"/>
      <c r="H4428" s="1"/>
      <c r="I4428" s="1"/>
      <c r="J4428" s="1"/>
      <c r="K4428" s="1"/>
      <c r="L4428" s="20"/>
      <c r="M4428" s="42" t="str">
        <f t="shared" si="14"/>
        <v/>
      </c>
      <c r="N4428" s="60">
        <f t="shared" si="5"/>
        <v>79</v>
      </c>
      <c r="O4428" s="61">
        <f t="shared" si="15"/>
        <v>-886595753.8</v>
      </c>
      <c r="P4428" s="63">
        <f t="shared" si="16"/>
        <v>43443191937</v>
      </c>
      <c r="Q4428" s="42">
        <f t="shared" si="1"/>
        <v>3</v>
      </c>
      <c r="R4428" s="1"/>
      <c r="S4428" s="1"/>
      <c r="T4428" s="1"/>
    </row>
    <row r="4429" ht="15.75" customHeight="1">
      <c r="A4429" s="1"/>
      <c r="B4429" s="1"/>
      <c r="C4429" s="1"/>
      <c r="D4429" s="1"/>
      <c r="E4429" s="1"/>
      <c r="F4429" s="1"/>
      <c r="G4429" s="1"/>
      <c r="H4429" s="1"/>
      <c r="I4429" s="1"/>
      <c r="J4429" s="1"/>
      <c r="K4429" s="1"/>
      <c r="L4429" s="20"/>
      <c r="M4429" s="42" t="str">
        <f t="shared" si="14"/>
        <v/>
      </c>
      <c r="N4429" s="60">
        <f t="shared" si="5"/>
        <v>88</v>
      </c>
      <c r="O4429" s="61">
        <f t="shared" si="15"/>
        <v>-868863838.7</v>
      </c>
      <c r="P4429" s="63">
        <f t="shared" si="16"/>
        <v>42574328099</v>
      </c>
      <c r="Q4429" s="42">
        <f t="shared" si="1"/>
        <v>4</v>
      </c>
      <c r="R4429" s="1"/>
      <c r="S4429" s="1"/>
      <c r="T4429" s="1"/>
    </row>
    <row r="4430" ht="15.75" customHeight="1">
      <c r="A4430" s="1"/>
      <c r="B4430" s="1"/>
      <c r="C4430" s="1"/>
      <c r="D4430" s="1"/>
      <c r="E4430" s="1"/>
      <c r="F4430" s="1"/>
      <c r="G4430" s="1"/>
      <c r="H4430" s="1"/>
      <c r="I4430" s="1"/>
      <c r="J4430" s="1"/>
      <c r="K4430" s="1"/>
      <c r="L4430" s="20"/>
      <c r="M4430" s="42" t="str">
        <f t="shared" si="14"/>
        <v/>
      </c>
      <c r="N4430" s="60">
        <f t="shared" si="5"/>
        <v>13</v>
      </c>
      <c r="O4430" s="61">
        <f t="shared" si="15"/>
        <v>851486562</v>
      </c>
      <c r="P4430" s="63">
        <f t="shared" si="16"/>
        <v>43425814660</v>
      </c>
      <c r="Q4430" s="42">
        <f t="shared" si="1"/>
        <v>0</v>
      </c>
      <c r="R4430" s="1"/>
      <c r="S4430" s="1"/>
      <c r="T4430" s="1"/>
    </row>
    <row r="4431" ht="15.75" customHeight="1">
      <c r="A4431" s="1"/>
      <c r="B4431" s="1"/>
      <c r="C4431" s="1"/>
      <c r="D4431" s="1"/>
      <c r="E4431" s="1"/>
      <c r="F4431" s="1"/>
      <c r="G4431" s="1"/>
      <c r="H4431" s="1"/>
      <c r="I4431" s="1"/>
      <c r="J4431" s="1"/>
      <c r="K4431" s="1"/>
      <c r="L4431" s="20"/>
      <c r="M4431" s="42" t="str">
        <f t="shared" si="14"/>
        <v/>
      </c>
      <c r="N4431" s="60">
        <f t="shared" si="5"/>
        <v>32</v>
      </c>
      <c r="O4431" s="61">
        <f t="shared" si="15"/>
        <v>868516293.2</v>
      </c>
      <c r="P4431" s="63">
        <f t="shared" si="16"/>
        <v>44294330954</v>
      </c>
      <c r="Q4431" s="42">
        <f t="shared" si="1"/>
        <v>0</v>
      </c>
      <c r="R4431" s="1"/>
      <c r="S4431" s="1"/>
      <c r="T4431" s="1"/>
    </row>
    <row r="4432" ht="15.75" customHeight="1">
      <c r="A4432" s="1"/>
      <c r="B4432" s="1"/>
      <c r="C4432" s="1"/>
      <c r="D4432" s="1"/>
      <c r="E4432" s="1"/>
      <c r="F4432" s="1"/>
      <c r="G4432" s="1"/>
      <c r="H4432" s="1"/>
      <c r="I4432" s="1"/>
      <c r="J4432" s="1"/>
      <c r="K4432" s="1"/>
      <c r="L4432" s="20"/>
      <c r="M4432" s="42" t="str">
        <f t="shared" si="14"/>
        <v/>
      </c>
      <c r="N4432" s="60">
        <f t="shared" si="5"/>
        <v>18</v>
      </c>
      <c r="O4432" s="61">
        <f t="shared" si="15"/>
        <v>885886619.1</v>
      </c>
      <c r="P4432" s="63">
        <f t="shared" si="16"/>
        <v>45180217573</v>
      </c>
      <c r="Q4432" s="42">
        <f t="shared" si="1"/>
        <v>0</v>
      </c>
      <c r="R4432" s="1"/>
      <c r="S4432" s="1"/>
      <c r="T4432" s="1"/>
    </row>
    <row r="4433" ht="15.75" customHeight="1">
      <c r="A4433" s="1"/>
      <c r="B4433" s="1"/>
      <c r="C4433" s="1"/>
      <c r="D4433" s="1"/>
      <c r="E4433" s="1"/>
      <c r="F4433" s="1"/>
      <c r="G4433" s="1"/>
      <c r="H4433" s="1"/>
      <c r="I4433" s="1"/>
      <c r="J4433" s="1"/>
      <c r="K4433" s="1"/>
      <c r="L4433" s="20"/>
      <c r="M4433" s="42" t="str">
        <f t="shared" si="14"/>
        <v/>
      </c>
      <c r="N4433" s="60">
        <f t="shared" si="5"/>
        <v>29</v>
      </c>
      <c r="O4433" s="61">
        <f t="shared" si="15"/>
        <v>903604351.5</v>
      </c>
      <c r="P4433" s="63">
        <f t="shared" si="16"/>
        <v>46083821924</v>
      </c>
      <c r="Q4433" s="42">
        <f t="shared" si="1"/>
        <v>0</v>
      </c>
      <c r="R4433" s="1"/>
      <c r="S4433" s="1"/>
      <c r="T4433" s="1"/>
    </row>
    <row r="4434" ht="15.75" customHeight="1">
      <c r="A4434" s="1"/>
      <c r="B4434" s="1"/>
      <c r="C4434" s="1"/>
      <c r="D4434" s="1"/>
      <c r="E4434" s="1"/>
      <c r="F4434" s="1"/>
      <c r="G4434" s="1"/>
      <c r="H4434" s="1"/>
      <c r="I4434" s="1"/>
      <c r="J4434" s="1"/>
      <c r="K4434" s="1"/>
      <c r="L4434" s="20"/>
      <c r="M4434" s="42" t="str">
        <f t="shared" si="14"/>
        <v/>
      </c>
      <c r="N4434" s="60">
        <f t="shared" si="5"/>
        <v>4</v>
      </c>
      <c r="O4434" s="61">
        <f t="shared" si="15"/>
        <v>921676438.5</v>
      </c>
      <c r="P4434" s="63">
        <f t="shared" si="16"/>
        <v>47005498363</v>
      </c>
      <c r="Q4434" s="42">
        <f t="shared" si="1"/>
        <v>0</v>
      </c>
      <c r="R4434" s="1"/>
      <c r="S4434" s="1"/>
      <c r="T4434" s="1"/>
    </row>
    <row r="4435" ht="15.75" customHeight="1">
      <c r="A4435" s="1"/>
      <c r="B4435" s="1"/>
      <c r="C4435" s="1"/>
      <c r="D4435" s="1"/>
      <c r="E4435" s="1"/>
      <c r="F4435" s="1"/>
      <c r="G4435" s="1"/>
      <c r="H4435" s="1"/>
      <c r="I4435" s="1"/>
      <c r="J4435" s="1"/>
      <c r="K4435" s="1"/>
      <c r="L4435" s="20"/>
      <c r="M4435" s="42" t="str">
        <f t="shared" si="14"/>
        <v/>
      </c>
      <c r="N4435" s="60">
        <f t="shared" si="5"/>
        <v>61</v>
      </c>
      <c r="O4435" s="61">
        <f t="shared" si="15"/>
        <v>-940109967.3</v>
      </c>
      <c r="P4435" s="63">
        <f t="shared" si="16"/>
        <v>46065388395</v>
      </c>
      <c r="Q4435" s="42">
        <f t="shared" si="1"/>
        <v>1</v>
      </c>
      <c r="R4435" s="1"/>
      <c r="S4435" s="1"/>
      <c r="T4435" s="1"/>
    </row>
    <row r="4436" ht="15.75" customHeight="1">
      <c r="A4436" s="1"/>
      <c r="B4436" s="1"/>
      <c r="C4436" s="1"/>
      <c r="D4436" s="1"/>
      <c r="E4436" s="1"/>
      <c r="F4436" s="1"/>
      <c r="G4436" s="1"/>
      <c r="H4436" s="1"/>
      <c r="I4436" s="1"/>
      <c r="J4436" s="1"/>
      <c r="K4436" s="1"/>
      <c r="L4436" s="20"/>
      <c r="M4436" s="42" t="str">
        <f t="shared" si="14"/>
        <v/>
      </c>
      <c r="N4436" s="60">
        <f t="shared" si="5"/>
        <v>60</v>
      </c>
      <c r="O4436" s="61">
        <f t="shared" si="15"/>
        <v>-921307767.9</v>
      </c>
      <c r="P4436" s="63">
        <f t="shared" si="16"/>
        <v>45144080628</v>
      </c>
      <c r="Q4436" s="42">
        <f t="shared" si="1"/>
        <v>2</v>
      </c>
      <c r="R4436" s="1"/>
      <c r="S4436" s="1"/>
      <c r="T4436" s="1"/>
    </row>
    <row r="4437" ht="15.75" customHeight="1">
      <c r="A4437" s="1"/>
      <c r="B4437" s="1"/>
      <c r="C4437" s="1"/>
      <c r="D4437" s="1"/>
      <c r="E4437" s="1"/>
      <c r="F4437" s="1"/>
      <c r="G4437" s="1"/>
      <c r="H4437" s="1"/>
      <c r="I4437" s="1"/>
      <c r="J4437" s="1"/>
      <c r="K4437" s="1"/>
      <c r="L4437" s="20"/>
      <c r="M4437" s="42" t="str">
        <f t="shared" si="14"/>
        <v/>
      </c>
      <c r="N4437" s="60">
        <f t="shared" si="5"/>
        <v>5</v>
      </c>
      <c r="O4437" s="61">
        <f t="shared" si="15"/>
        <v>902881612.6</v>
      </c>
      <c r="P4437" s="63">
        <f t="shared" si="16"/>
        <v>46046962240</v>
      </c>
      <c r="Q4437" s="42">
        <f t="shared" si="1"/>
        <v>0</v>
      </c>
      <c r="R4437" s="1"/>
      <c r="S4437" s="1"/>
      <c r="T4437" s="1"/>
    </row>
    <row r="4438" ht="15.75" customHeight="1">
      <c r="A4438" s="1"/>
      <c r="B4438" s="1"/>
      <c r="C4438" s="1"/>
      <c r="D4438" s="1"/>
      <c r="E4438" s="1"/>
      <c r="F4438" s="1"/>
      <c r="G4438" s="1"/>
      <c r="H4438" s="1"/>
      <c r="I4438" s="1"/>
      <c r="J4438" s="1"/>
      <c r="K4438" s="1"/>
      <c r="L4438" s="20"/>
      <c r="M4438" s="42" t="str">
        <f t="shared" si="14"/>
        <v/>
      </c>
      <c r="N4438" s="60">
        <f t="shared" si="5"/>
        <v>71</v>
      </c>
      <c r="O4438" s="61">
        <f t="shared" si="15"/>
        <v>-920939244.8</v>
      </c>
      <c r="P4438" s="63">
        <f t="shared" si="16"/>
        <v>45126022995</v>
      </c>
      <c r="Q4438" s="42">
        <f t="shared" si="1"/>
        <v>1</v>
      </c>
      <c r="R4438" s="1"/>
      <c r="S4438" s="1"/>
      <c r="T4438" s="1"/>
    </row>
    <row r="4439" ht="15.75" customHeight="1">
      <c r="A4439" s="1"/>
      <c r="B4439" s="1"/>
      <c r="C4439" s="1"/>
      <c r="D4439" s="1"/>
      <c r="E4439" s="1"/>
      <c r="F4439" s="1"/>
      <c r="G4439" s="1"/>
      <c r="H4439" s="1"/>
      <c r="I4439" s="1"/>
      <c r="J4439" s="1"/>
      <c r="K4439" s="1"/>
      <c r="L4439" s="20"/>
      <c r="M4439" s="42" t="str">
        <f t="shared" si="14"/>
        <v/>
      </c>
      <c r="N4439" s="60">
        <f t="shared" si="5"/>
        <v>84</v>
      </c>
      <c r="O4439" s="61">
        <f t="shared" si="15"/>
        <v>-902520459.9</v>
      </c>
      <c r="P4439" s="63">
        <f t="shared" si="16"/>
        <v>44223502535</v>
      </c>
      <c r="Q4439" s="42">
        <f t="shared" si="1"/>
        <v>2</v>
      </c>
      <c r="R4439" s="1"/>
      <c r="S4439" s="1"/>
      <c r="T4439" s="1"/>
    </row>
    <row r="4440" ht="15.75" customHeight="1">
      <c r="A4440" s="1"/>
      <c r="B4440" s="1"/>
      <c r="C4440" s="1"/>
      <c r="D4440" s="1"/>
      <c r="E4440" s="1"/>
      <c r="F4440" s="1"/>
      <c r="G4440" s="1"/>
      <c r="H4440" s="1"/>
      <c r="I4440" s="1"/>
      <c r="J4440" s="1"/>
      <c r="K4440" s="1"/>
      <c r="L4440" s="20"/>
      <c r="M4440" s="42" t="str">
        <f t="shared" si="14"/>
        <v/>
      </c>
      <c r="N4440" s="60">
        <f t="shared" si="5"/>
        <v>5</v>
      </c>
      <c r="O4440" s="61">
        <f t="shared" si="15"/>
        <v>884470050.7</v>
      </c>
      <c r="P4440" s="63">
        <f t="shared" si="16"/>
        <v>45107972586</v>
      </c>
      <c r="Q4440" s="42">
        <f t="shared" si="1"/>
        <v>0</v>
      </c>
      <c r="R4440" s="1"/>
      <c r="S4440" s="1"/>
      <c r="T4440" s="1"/>
    </row>
    <row r="4441" ht="15.75" customHeight="1">
      <c r="A4441" s="1"/>
      <c r="B4441" s="1"/>
      <c r="C4441" s="1"/>
      <c r="D4441" s="1"/>
      <c r="E4441" s="1"/>
      <c r="F4441" s="1"/>
      <c r="G4441" s="1"/>
      <c r="H4441" s="1"/>
      <c r="I4441" s="1"/>
      <c r="J4441" s="1"/>
      <c r="K4441" s="1"/>
      <c r="L4441" s="20"/>
      <c r="M4441" s="42" t="str">
        <f t="shared" si="14"/>
        <v/>
      </c>
      <c r="N4441" s="60">
        <f t="shared" si="5"/>
        <v>16</v>
      </c>
      <c r="O4441" s="61">
        <f t="shared" si="15"/>
        <v>902159451.7</v>
      </c>
      <c r="P4441" s="63">
        <f t="shared" si="16"/>
        <v>46010132038</v>
      </c>
      <c r="Q4441" s="42">
        <f t="shared" si="1"/>
        <v>0</v>
      </c>
      <c r="R4441" s="1"/>
      <c r="S4441" s="1"/>
      <c r="T4441" s="1"/>
    </row>
    <row r="4442" ht="15.75" customHeight="1">
      <c r="A4442" s="1"/>
      <c r="B4442" s="1"/>
      <c r="C4442" s="1"/>
      <c r="D4442" s="1"/>
      <c r="E4442" s="1"/>
      <c r="F4442" s="1"/>
      <c r="G4442" s="1"/>
      <c r="H4442" s="1"/>
      <c r="I4442" s="1"/>
      <c r="J4442" s="1"/>
      <c r="K4442" s="1"/>
      <c r="L4442" s="20"/>
      <c r="M4442" s="42" t="str">
        <f t="shared" si="14"/>
        <v/>
      </c>
      <c r="N4442" s="60">
        <f t="shared" si="5"/>
        <v>23</v>
      </c>
      <c r="O4442" s="61">
        <f t="shared" si="15"/>
        <v>920202640.8</v>
      </c>
      <c r="P4442" s="63">
        <f t="shared" si="16"/>
        <v>46930334679</v>
      </c>
      <c r="Q4442" s="42">
        <f t="shared" si="1"/>
        <v>0</v>
      </c>
      <c r="R4442" s="1"/>
      <c r="S4442" s="1"/>
      <c r="T4442" s="1"/>
    </row>
    <row r="4443" ht="15.75" customHeight="1">
      <c r="A4443" s="1"/>
      <c r="B4443" s="1"/>
      <c r="C4443" s="1"/>
      <c r="D4443" s="1"/>
      <c r="E4443" s="1"/>
      <c r="F4443" s="1"/>
      <c r="G4443" s="1"/>
      <c r="H4443" s="1"/>
      <c r="I4443" s="1"/>
      <c r="J4443" s="1"/>
      <c r="K4443" s="1"/>
      <c r="L4443" s="20"/>
      <c r="M4443" s="42" t="str">
        <f t="shared" si="14"/>
        <v/>
      </c>
      <c r="N4443" s="60">
        <f t="shared" si="5"/>
        <v>18</v>
      </c>
      <c r="O4443" s="61">
        <f t="shared" si="15"/>
        <v>938606693.6</v>
      </c>
      <c r="P4443" s="63">
        <f t="shared" si="16"/>
        <v>47868941372</v>
      </c>
      <c r="Q4443" s="42">
        <f t="shared" si="1"/>
        <v>0</v>
      </c>
      <c r="R4443" s="1"/>
      <c r="S4443" s="1"/>
      <c r="T4443" s="1"/>
    </row>
    <row r="4444" ht="15.75" customHeight="1">
      <c r="A4444" s="1"/>
      <c r="B4444" s="1"/>
      <c r="C4444" s="1"/>
      <c r="D4444" s="1"/>
      <c r="E4444" s="1"/>
      <c r="F4444" s="1"/>
      <c r="G4444" s="1"/>
      <c r="H4444" s="1"/>
      <c r="I4444" s="1"/>
      <c r="J4444" s="1"/>
      <c r="K4444" s="1"/>
      <c r="L4444" s="20"/>
      <c r="M4444" s="42" t="str">
        <f t="shared" si="14"/>
        <v/>
      </c>
      <c r="N4444" s="60">
        <f t="shared" si="5"/>
        <v>95</v>
      </c>
      <c r="O4444" s="61">
        <f t="shared" si="15"/>
        <v>-957378827.4</v>
      </c>
      <c r="P4444" s="63">
        <f t="shared" si="16"/>
        <v>46911562545</v>
      </c>
      <c r="Q4444" s="42">
        <f t="shared" si="1"/>
        <v>1</v>
      </c>
      <c r="R4444" s="1"/>
      <c r="S4444" s="1"/>
      <c r="T4444" s="1"/>
    </row>
    <row r="4445" ht="15.75" customHeight="1">
      <c r="A4445" s="1"/>
      <c r="B4445" s="1"/>
      <c r="C4445" s="1"/>
      <c r="D4445" s="1"/>
      <c r="E4445" s="1"/>
      <c r="F4445" s="1"/>
      <c r="G4445" s="1"/>
      <c r="H4445" s="1"/>
      <c r="I4445" s="1"/>
      <c r="J4445" s="1"/>
      <c r="K4445" s="1"/>
      <c r="L4445" s="20"/>
      <c r="M4445" s="42" t="str">
        <f t="shared" si="14"/>
        <v/>
      </c>
      <c r="N4445" s="60">
        <f t="shared" si="5"/>
        <v>4</v>
      </c>
      <c r="O4445" s="61">
        <f t="shared" si="15"/>
        <v>938231250.9</v>
      </c>
      <c r="P4445" s="63">
        <f t="shared" si="16"/>
        <v>47849793796</v>
      </c>
      <c r="Q4445" s="42">
        <f t="shared" si="1"/>
        <v>0</v>
      </c>
      <c r="R4445" s="1"/>
      <c r="S4445" s="1"/>
      <c r="T4445" s="1"/>
    </row>
    <row r="4446" ht="15.75" customHeight="1">
      <c r="A4446" s="1"/>
      <c r="B4446" s="1"/>
      <c r="C4446" s="1"/>
      <c r="D4446" s="1"/>
      <c r="E4446" s="1"/>
      <c r="F4446" s="1"/>
      <c r="G4446" s="1"/>
      <c r="H4446" s="1"/>
      <c r="I4446" s="1"/>
      <c r="J4446" s="1"/>
      <c r="K4446" s="1"/>
      <c r="L4446" s="20"/>
      <c r="M4446" s="42" t="str">
        <f t="shared" si="14"/>
        <v/>
      </c>
      <c r="N4446" s="60">
        <f t="shared" si="5"/>
        <v>21</v>
      </c>
      <c r="O4446" s="61">
        <f t="shared" si="15"/>
        <v>956995875.9</v>
      </c>
      <c r="P4446" s="63">
        <f t="shared" si="16"/>
        <v>48806789672</v>
      </c>
      <c r="Q4446" s="42">
        <f t="shared" si="1"/>
        <v>0</v>
      </c>
      <c r="R4446" s="1"/>
      <c r="S4446" s="1"/>
      <c r="T4446" s="1"/>
    </row>
    <row r="4447" ht="15.75" customHeight="1">
      <c r="A4447" s="1"/>
      <c r="B4447" s="1"/>
      <c r="C4447" s="1"/>
      <c r="D4447" s="1"/>
      <c r="E4447" s="1"/>
      <c r="F4447" s="1"/>
      <c r="G4447" s="1"/>
      <c r="H4447" s="1"/>
      <c r="I4447" s="1"/>
      <c r="J4447" s="1"/>
      <c r="K4447" s="1"/>
      <c r="L4447" s="20"/>
      <c r="M4447" s="42" t="str">
        <f t="shared" si="14"/>
        <v/>
      </c>
      <c r="N4447" s="60">
        <f t="shared" si="5"/>
        <v>93</v>
      </c>
      <c r="O4447" s="61">
        <f t="shared" si="15"/>
        <v>-976135793.4</v>
      </c>
      <c r="P4447" s="63">
        <f t="shared" si="16"/>
        <v>47830653878</v>
      </c>
      <c r="Q4447" s="42">
        <f t="shared" si="1"/>
        <v>1</v>
      </c>
      <c r="R4447" s="1"/>
      <c r="S4447" s="1"/>
      <c r="T4447" s="1"/>
    </row>
    <row r="4448" ht="15.75" customHeight="1">
      <c r="A4448" s="1"/>
      <c r="B4448" s="1"/>
      <c r="C4448" s="1"/>
      <c r="D4448" s="1"/>
      <c r="E4448" s="1"/>
      <c r="F4448" s="1"/>
      <c r="G4448" s="1"/>
      <c r="H4448" s="1"/>
      <c r="I4448" s="1"/>
      <c r="J4448" s="1"/>
      <c r="K4448" s="1"/>
      <c r="L4448" s="20"/>
      <c r="M4448" s="42" t="str">
        <f t="shared" si="14"/>
        <v/>
      </c>
      <c r="N4448" s="60">
        <f t="shared" si="5"/>
        <v>54</v>
      </c>
      <c r="O4448" s="61">
        <f t="shared" si="15"/>
        <v>956613077.6</v>
      </c>
      <c r="P4448" s="63">
        <f t="shared" si="16"/>
        <v>48787266956</v>
      </c>
      <c r="Q4448" s="42">
        <f t="shared" si="1"/>
        <v>0</v>
      </c>
      <c r="R4448" s="1"/>
      <c r="S4448" s="1"/>
      <c r="T4448" s="1"/>
    </row>
    <row r="4449" ht="15.75" customHeight="1">
      <c r="A4449" s="1"/>
      <c r="B4449" s="1"/>
      <c r="C4449" s="1"/>
      <c r="D4449" s="1"/>
      <c r="E4449" s="1"/>
      <c r="F4449" s="1"/>
      <c r="G4449" s="1"/>
      <c r="H4449" s="1"/>
      <c r="I4449" s="1"/>
      <c r="J4449" s="1"/>
      <c r="K4449" s="1"/>
      <c r="L4449" s="20"/>
      <c r="M4449" s="42" t="str">
        <f t="shared" si="14"/>
        <v/>
      </c>
      <c r="N4449" s="60">
        <f t="shared" si="5"/>
        <v>80</v>
      </c>
      <c r="O4449" s="61">
        <f t="shared" si="15"/>
        <v>-975745339.1</v>
      </c>
      <c r="P4449" s="63">
        <f t="shared" si="16"/>
        <v>47811521617</v>
      </c>
      <c r="Q4449" s="42">
        <f t="shared" si="1"/>
        <v>1</v>
      </c>
      <c r="R4449" s="1"/>
      <c r="S4449" s="1"/>
      <c r="T4449" s="1"/>
    </row>
    <row r="4450" ht="15.75" customHeight="1">
      <c r="A4450" s="1"/>
      <c r="B4450" s="1"/>
      <c r="C4450" s="1"/>
      <c r="D4450" s="1"/>
      <c r="E4450" s="1"/>
      <c r="F4450" s="1"/>
      <c r="G4450" s="1"/>
      <c r="H4450" s="1"/>
      <c r="I4450" s="1"/>
      <c r="J4450" s="1"/>
      <c r="K4450" s="1"/>
      <c r="L4450" s="20"/>
      <c r="M4450" s="42" t="str">
        <f t="shared" si="14"/>
        <v/>
      </c>
      <c r="N4450" s="60">
        <f t="shared" si="5"/>
        <v>93</v>
      </c>
      <c r="O4450" s="61">
        <f t="shared" si="15"/>
        <v>-956230432.3</v>
      </c>
      <c r="P4450" s="63">
        <f t="shared" si="16"/>
        <v>46855291184</v>
      </c>
      <c r="Q4450" s="42">
        <f t="shared" si="1"/>
        <v>2</v>
      </c>
      <c r="R4450" s="1"/>
      <c r="S4450" s="1"/>
      <c r="T4450" s="1"/>
    </row>
    <row r="4451" ht="15.75" customHeight="1">
      <c r="A4451" s="1"/>
      <c r="B4451" s="1"/>
      <c r="C4451" s="1"/>
      <c r="D4451" s="1"/>
      <c r="E4451" s="1"/>
      <c r="F4451" s="1"/>
      <c r="G4451" s="1"/>
      <c r="H4451" s="1"/>
      <c r="I4451" s="1"/>
      <c r="J4451" s="1"/>
      <c r="K4451" s="1"/>
      <c r="L4451" s="20"/>
      <c r="M4451" s="42" t="str">
        <f t="shared" si="14"/>
        <v/>
      </c>
      <c r="N4451" s="60">
        <f t="shared" si="5"/>
        <v>97</v>
      </c>
      <c r="O4451" s="61">
        <f t="shared" si="15"/>
        <v>-937105823.7</v>
      </c>
      <c r="P4451" s="63">
        <f t="shared" si="16"/>
        <v>45918185361</v>
      </c>
      <c r="Q4451" s="42">
        <f t="shared" si="1"/>
        <v>3</v>
      </c>
      <c r="R4451" s="1"/>
      <c r="S4451" s="1"/>
      <c r="T4451" s="1"/>
    </row>
    <row r="4452" ht="15.75" customHeight="1">
      <c r="A4452" s="1"/>
      <c r="B4452" s="1"/>
      <c r="C4452" s="1"/>
      <c r="D4452" s="1"/>
      <c r="E4452" s="1"/>
      <c r="F4452" s="1"/>
      <c r="G4452" s="1"/>
      <c r="H4452" s="1"/>
      <c r="I4452" s="1"/>
      <c r="J4452" s="1"/>
      <c r="K4452" s="1"/>
      <c r="L4452" s="20"/>
      <c r="M4452" s="42" t="str">
        <f t="shared" si="14"/>
        <v/>
      </c>
      <c r="N4452" s="60">
        <f t="shared" si="5"/>
        <v>7</v>
      </c>
      <c r="O4452" s="61">
        <f t="shared" si="15"/>
        <v>918363707.2</v>
      </c>
      <c r="P4452" s="63">
        <f t="shared" si="16"/>
        <v>46836549068</v>
      </c>
      <c r="Q4452" s="42">
        <f t="shared" si="1"/>
        <v>0</v>
      </c>
      <c r="R4452" s="1"/>
      <c r="S4452" s="1"/>
      <c r="T4452" s="1"/>
    </row>
    <row r="4453" ht="15.75" customHeight="1">
      <c r="A4453" s="1"/>
      <c r="B4453" s="1"/>
      <c r="C4453" s="1"/>
      <c r="D4453" s="1"/>
      <c r="E4453" s="1"/>
      <c r="F4453" s="1"/>
      <c r="G4453" s="1"/>
      <c r="H4453" s="1"/>
      <c r="I4453" s="1"/>
      <c r="J4453" s="1"/>
      <c r="K4453" s="1"/>
      <c r="L4453" s="20"/>
      <c r="M4453" s="42" t="str">
        <f t="shared" si="14"/>
        <v/>
      </c>
      <c r="N4453" s="60">
        <f t="shared" si="5"/>
        <v>31</v>
      </c>
      <c r="O4453" s="61">
        <f t="shared" si="15"/>
        <v>936730981.4</v>
      </c>
      <c r="P4453" s="63">
        <f t="shared" si="16"/>
        <v>47773280049</v>
      </c>
      <c r="Q4453" s="42">
        <f t="shared" si="1"/>
        <v>0</v>
      </c>
      <c r="R4453" s="1"/>
      <c r="S4453" s="1"/>
      <c r="T4453" s="1"/>
    </row>
    <row r="4454" ht="15.75" customHeight="1">
      <c r="A4454" s="1"/>
      <c r="B4454" s="1"/>
      <c r="C4454" s="1"/>
      <c r="D4454" s="1"/>
      <c r="E4454" s="1"/>
      <c r="F4454" s="1"/>
      <c r="G4454" s="1"/>
      <c r="H4454" s="1"/>
      <c r="I4454" s="1"/>
      <c r="J4454" s="1"/>
      <c r="K4454" s="1"/>
      <c r="L4454" s="20"/>
      <c r="M4454" s="42" t="str">
        <f t="shared" si="14"/>
        <v/>
      </c>
      <c r="N4454" s="60">
        <f t="shared" si="5"/>
        <v>53</v>
      </c>
      <c r="O4454" s="61">
        <f t="shared" si="15"/>
        <v>955465601</v>
      </c>
      <c r="P4454" s="63">
        <f t="shared" si="16"/>
        <v>48728745650</v>
      </c>
      <c r="Q4454" s="42">
        <f t="shared" si="1"/>
        <v>0</v>
      </c>
      <c r="R4454" s="1"/>
      <c r="S4454" s="1"/>
      <c r="T4454" s="1"/>
    </row>
    <row r="4455" ht="15.75" customHeight="1">
      <c r="A4455" s="1"/>
      <c r="B4455" s="1"/>
      <c r="C4455" s="1"/>
      <c r="D4455" s="1"/>
      <c r="E4455" s="1"/>
      <c r="F4455" s="1"/>
      <c r="G4455" s="1"/>
      <c r="H4455" s="1"/>
      <c r="I4455" s="1"/>
      <c r="J4455" s="1"/>
      <c r="K4455" s="1"/>
      <c r="L4455" s="20"/>
      <c r="M4455" s="42" t="str">
        <f t="shared" si="14"/>
        <v/>
      </c>
      <c r="N4455" s="60">
        <f t="shared" si="5"/>
        <v>51</v>
      </c>
      <c r="O4455" s="61">
        <f t="shared" si="15"/>
        <v>974574913</v>
      </c>
      <c r="P4455" s="63">
        <f t="shared" si="16"/>
        <v>49703320563</v>
      </c>
      <c r="Q4455" s="42">
        <f t="shared" si="1"/>
        <v>0</v>
      </c>
      <c r="R4455" s="1"/>
      <c r="S4455" s="1"/>
      <c r="T4455" s="1"/>
    </row>
    <row r="4456" ht="15.75" customHeight="1">
      <c r="A4456" s="1"/>
      <c r="B4456" s="1"/>
      <c r="C4456" s="1"/>
      <c r="D4456" s="1"/>
      <c r="E4456" s="1"/>
      <c r="F4456" s="1"/>
      <c r="G4456" s="1"/>
      <c r="H4456" s="1"/>
      <c r="I4456" s="1"/>
      <c r="J4456" s="1"/>
      <c r="K4456" s="1"/>
      <c r="L4456" s="20"/>
      <c r="M4456" s="42" t="str">
        <f t="shared" si="14"/>
        <v/>
      </c>
      <c r="N4456" s="60">
        <f t="shared" si="5"/>
        <v>97</v>
      </c>
      <c r="O4456" s="61">
        <f t="shared" si="15"/>
        <v>-994066411.3</v>
      </c>
      <c r="P4456" s="63">
        <f t="shared" si="16"/>
        <v>48709254152</v>
      </c>
      <c r="Q4456" s="42">
        <f t="shared" si="1"/>
        <v>1</v>
      </c>
      <c r="R4456" s="1"/>
      <c r="S4456" s="1"/>
      <c r="T4456" s="1"/>
    </row>
    <row r="4457" ht="15.75" customHeight="1">
      <c r="A4457" s="1"/>
      <c r="B4457" s="1"/>
      <c r="C4457" s="1"/>
      <c r="D4457" s="1"/>
      <c r="E4457" s="1"/>
      <c r="F4457" s="1"/>
      <c r="G4457" s="1"/>
      <c r="H4457" s="1"/>
      <c r="I4457" s="1"/>
      <c r="J4457" s="1"/>
      <c r="K4457" s="1"/>
      <c r="L4457" s="20"/>
      <c r="M4457" s="42" t="str">
        <f t="shared" si="14"/>
        <v/>
      </c>
      <c r="N4457" s="60">
        <f t="shared" si="5"/>
        <v>10</v>
      </c>
      <c r="O4457" s="61">
        <f t="shared" si="15"/>
        <v>974185083</v>
      </c>
      <c r="P4457" s="63">
        <f t="shared" si="16"/>
        <v>49683439235</v>
      </c>
      <c r="Q4457" s="42">
        <f t="shared" si="1"/>
        <v>0</v>
      </c>
      <c r="R4457" s="1"/>
      <c r="S4457" s="1"/>
      <c r="T4457" s="1"/>
    </row>
    <row r="4458" ht="15.75" customHeight="1">
      <c r="A4458" s="1"/>
      <c r="B4458" s="1"/>
      <c r="C4458" s="1"/>
      <c r="D4458" s="1"/>
      <c r="E4458" s="1"/>
      <c r="F4458" s="1"/>
      <c r="G4458" s="1"/>
      <c r="H4458" s="1"/>
      <c r="I4458" s="1"/>
      <c r="J4458" s="1"/>
      <c r="K4458" s="1"/>
      <c r="L4458" s="20"/>
      <c r="M4458" s="42" t="str">
        <f t="shared" si="14"/>
        <v/>
      </c>
      <c r="N4458" s="60">
        <f t="shared" si="5"/>
        <v>32</v>
      </c>
      <c r="O4458" s="61">
        <f t="shared" si="15"/>
        <v>993668784.7</v>
      </c>
      <c r="P4458" s="63">
        <f t="shared" si="16"/>
        <v>50677108020</v>
      </c>
      <c r="Q4458" s="42">
        <f t="shared" si="1"/>
        <v>0</v>
      </c>
      <c r="R4458" s="1"/>
      <c r="S4458" s="1"/>
      <c r="T4458" s="1"/>
    </row>
    <row r="4459" ht="15.75" customHeight="1">
      <c r="A4459" s="1"/>
      <c r="B4459" s="1"/>
      <c r="C4459" s="1"/>
      <c r="D4459" s="1"/>
      <c r="E4459" s="1"/>
      <c r="F4459" s="1"/>
      <c r="G4459" s="1"/>
      <c r="H4459" s="1"/>
      <c r="I4459" s="1"/>
      <c r="J4459" s="1"/>
      <c r="K4459" s="1"/>
      <c r="L4459" s="20"/>
      <c r="M4459" s="42" t="str">
        <f t="shared" si="14"/>
        <v/>
      </c>
      <c r="N4459" s="60">
        <f t="shared" si="5"/>
        <v>87</v>
      </c>
      <c r="O4459" s="61">
        <f t="shared" si="15"/>
        <v>-1013542160</v>
      </c>
      <c r="P4459" s="63">
        <f t="shared" si="16"/>
        <v>49663565859</v>
      </c>
      <c r="Q4459" s="42">
        <f t="shared" si="1"/>
        <v>1</v>
      </c>
      <c r="R4459" s="1"/>
      <c r="S4459" s="1"/>
      <c r="T4459" s="1"/>
    </row>
    <row r="4460" ht="15.75" customHeight="1">
      <c r="A4460" s="1"/>
      <c r="B4460" s="1"/>
      <c r="C4460" s="1"/>
      <c r="D4460" s="1"/>
      <c r="E4460" s="1"/>
      <c r="F4460" s="1"/>
      <c r="G4460" s="1"/>
      <c r="H4460" s="1"/>
      <c r="I4460" s="1"/>
      <c r="J4460" s="1"/>
      <c r="K4460" s="1"/>
      <c r="L4460" s="20"/>
      <c r="M4460" s="42" t="str">
        <f t="shared" si="14"/>
        <v/>
      </c>
      <c r="N4460" s="60">
        <f t="shared" si="5"/>
        <v>85</v>
      </c>
      <c r="O4460" s="61">
        <f t="shared" si="15"/>
        <v>-993271317.2</v>
      </c>
      <c r="P4460" s="63">
        <f t="shared" si="16"/>
        <v>48670294542</v>
      </c>
      <c r="Q4460" s="42">
        <f t="shared" si="1"/>
        <v>2</v>
      </c>
      <c r="R4460" s="1"/>
      <c r="S4460" s="1"/>
      <c r="T4460" s="1"/>
    </row>
    <row r="4461" ht="15.75" customHeight="1">
      <c r="A4461" s="1"/>
      <c r="B4461" s="1"/>
      <c r="C4461" s="1"/>
      <c r="D4461" s="1"/>
      <c r="E4461" s="1"/>
      <c r="F4461" s="1"/>
      <c r="G4461" s="1"/>
      <c r="H4461" s="1"/>
      <c r="I4461" s="1"/>
      <c r="J4461" s="1"/>
      <c r="K4461" s="1"/>
      <c r="L4461" s="20"/>
      <c r="M4461" s="42" t="str">
        <f t="shared" si="14"/>
        <v/>
      </c>
      <c r="N4461" s="60">
        <f t="shared" si="5"/>
        <v>12</v>
      </c>
      <c r="O4461" s="61">
        <f t="shared" si="15"/>
        <v>973405890.8</v>
      </c>
      <c r="P4461" s="63">
        <f t="shared" si="16"/>
        <v>49643700433</v>
      </c>
      <c r="Q4461" s="42">
        <f t="shared" si="1"/>
        <v>0</v>
      </c>
      <c r="R4461" s="1"/>
      <c r="S4461" s="1"/>
      <c r="T4461" s="1"/>
    </row>
    <row r="4462" ht="15.75" customHeight="1">
      <c r="A4462" s="1"/>
      <c r="B4462" s="1"/>
      <c r="C4462" s="1"/>
      <c r="D4462" s="1"/>
      <c r="E4462" s="1"/>
      <c r="F4462" s="1"/>
      <c r="G4462" s="1"/>
      <c r="H4462" s="1"/>
      <c r="I4462" s="1"/>
      <c r="J4462" s="1"/>
      <c r="K4462" s="1"/>
      <c r="L4462" s="20"/>
      <c r="M4462" s="42" t="str">
        <f t="shared" si="14"/>
        <v/>
      </c>
      <c r="N4462" s="60">
        <f t="shared" si="5"/>
        <v>33</v>
      </c>
      <c r="O4462" s="61">
        <f t="shared" si="15"/>
        <v>992874008.7</v>
      </c>
      <c r="P4462" s="63">
        <f t="shared" si="16"/>
        <v>50636574441</v>
      </c>
      <c r="Q4462" s="42">
        <f t="shared" si="1"/>
        <v>0</v>
      </c>
      <c r="R4462" s="1"/>
      <c r="S4462" s="1"/>
      <c r="T4462" s="1"/>
    </row>
    <row r="4463" ht="15.75" customHeight="1">
      <c r="A4463" s="1"/>
      <c r="B4463" s="1"/>
      <c r="C4463" s="1"/>
      <c r="D4463" s="1"/>
      <c r="E4463" s="1"/>
      <c r="F4463" s="1"/>
      <c r="G4463" s="1"/>
      <c r="H4463" s="1"/>
      <c r="I4463" s="1"/>
      <c r="J4463" s="1"/>
      <c r="K4463" s="1"/>
      <c r="L4463" s="20"/>
      <c r="M4463" s="42" t="str">
        <f t="shared" si="14"/>
        <v/>
      </c>
      <c r="N4463" s="60">
        <f t="shared" si="5"/>
        <v>53</v>
      </c>
      <c r="O4463" s="61">
        <f t="shared" si="15"/>
        <v>1012731489</v>
      </c>
      <c r="P4463" s="63">
        <f t="shared" si="16"/>
        <v>51649305930</v>
      </c>
      <c r="Q4463" s="42">
        <f t="shared" si="1"/>
        <v>0</v>
      </c>
      <c r="R4463" s="1"/>
      <c r="S4463" s="1"/>
      <c r="T4463" s="1"/>
    </row>
    <row r="4464" ht="15.75" customHeight="1">
      <c r="A4464" s="1"/>
      <c r="B4464" s="1"/>
      <c r="C4464" s="1"/>
      <c r="D4464" s="1"/>
      <c r="E4464" s="1"/>
      <c r="F4464" s="1"/>
      <c r="G4464" s="1"/>
      <c r="H4464" s="1"/>
      <c r="I4464" s="1"/>
      <c r="J4464" s="1"/>
      <c r="K4464" s="1"/>
      <c r="L4464" s="20"/>
      <c r="M4464" s="42" t="str">
        <f t="shared" si="14"/>
        <v/>
      </c>
      <c r="N4464" s="60">
        <f t="shared" si="5"/>
        <v>75</v>
      </c>
      <c r="O4464" s="61">
        <f t="shared" si="15"/>
        <v>-1032986119</v>
      </c>
      <c r="P4464" s="63">
        <f t="shared" si="16"/>
        <v>50616319812</v>
      </c>
      <c r="Q4464" s="42">
        <f t="shared" si="1"/>
        <v>1</v>
      </c>
      <c r="R4464" s="1"/>
      <c r="S4464" s="1"/>
      <c r="T4464" s="1"/>
    </row>
    <row r="4465" ht="15.75" customHeight="1">
      <c r="A4465" s="1"/>
      <c r="B4465" s="1"/>
      <c r="C4465" s="1"/>
      <c r="D4465" s="1"/>
      <c r="E4465" s="1"/>
      <c r="F4465" s="1"/>
      <c r="G4465" s="1"/>
      <c r="H4465" s="1"/>
      <c r="I4465" s="1"/>
      <c r="J4465" s="1"/>
      <c r="K4465" s="1"/>
      <c r="L4465" s="20"/>
      <c r="M4465" s="42" t="str">
        <f t="shared" si="14"/>
        <v/>
      </c>
      <c r="N4465" s="60">
        <f t="shared" si="5"/>
        <v>10</v>
      </c>
      <c r="O4465" s="61">
        <f t="shared" si="15"/>
        <v>1012326396</v>
      </c>
      <c r="P4465" s="63">
        <f t="shared" si="16"/>
        <v>51628646208</v>
      </c>
      <c r="Q4465" s="42">
        <f t="shared" si="1"/>
        <v>0</v>
      </c>
      <c r="R4465" s="1"/>
      <c r="S4465" s="1"/>
      <c r="T4465" s="1"/>
    </row>
    <row r="4466" ht="15.75" customHeight="1">
      <c r="A4466" s="1"/>
      <c r="B4466" s="1"/>
      <c r="C4466" s="1"/>
      <c r="D4466" s="1"/>
      <c r="E4466" s="1"/>
      <c r="F4466" s="1"/>
      <c r="G4466" s="1"/>
      <c r="H4466" s="1"/>
      <c r="I4466" s="1"/>
      <c r="J4466" s="1"/>
      <c r="K4466" s="1"/>
      <c r="L4466" s="20"/>
      <c r="M4466" s="42" t="str">
        <f t="shared" si="14"/>
        <v/>
      </c>
      <c r="N4466" s="60">
        <f t="shared" si="5"/>
        <v>36</v>
      </c>
      <c r="O4466" s="61">
        <f t="shared" si="15"/>
        <v>1032572924</v>
      </c>
      <c r="P4466" s="63">
        <f t="shared" si="16"/>
        <v>52661219132</v>
      </c>
      <c r="Q4466" s="42">
        <f t="shared" si="1"/>
        <v>0</v>
      </c>
      <c r="R4466" s="1"/>
      <c r="S4466" s="1"/>
      <c r="T4466" s="1"/>
    </row>
    <row r="4467" ht="15.75" customHeight="1">
      <c r="A4467" s="1"/>
      <c r="B4467" s="1"/>
      <c r="C4467" s="1"/>
      <c r="D4467" s="1"/>
      <c r="E4467" s="1"/>
      <c r="F4467" s="1"/>
      <c r="G4467" s="1"/>
      <c r="H4467" s="1"/>
      <c r="I4467" s="1"/>
      <c r="J4467" s="1"/>
      <c r="K4467" s="1"/>
      <c r="L4467" s="20"/>
      <c r="M4467" s="42" t="str">
        <f t="shared" si="14"/>
        <v/>
      </c>
      <c r="N4467" s="60">
        <f t="shared" si="5"/>
        <v>79</v>
      </c>
      <c r="O4467" s="61">
        <f t="shared" si="15"/>
        <v>-1053224383</v>
      </c>
      <c r="P4467" s="63">
        <f t="shared" si="16"/>
        <v>51607994749</v>
      </c>
      <c r="Q4467" s="42">
        <f t="shared" si="1"/>
        <v>1</v>
      </c>
      <c r="R4467" s="1"/>
      <c r="S4467" s="1"/>
      <c r="T4467" s="1"/>
    </row>
    <row r="4468" ht="15.75" customHeight="1">
      <c r="A4468" s="1"/>
      <c r="B4468" s="1"/>
      <c r="C4468" s="1"/>
      <c r="D4468" s="1"/>
      <c r="E4468" s="1"/>
      <c r="F4468" s="1"/>
      <c r="G4468" s="1"/>
      <c r="H4468" s="1"/>
      <c r="I4468" s="1"/>
      <c r="J4468" s="1"/>
      <c r="K4468" s="1"/>
      <c r="L4468" s="20"/>
      <c r="M4468" s="42" t="str">
        <f t="shared" si="14"/>
        <v/>
      </c>
      <c r="N4468" s="60">
        <f t="shared" si="5"/>
        <v>4</v>
      </c>
      <c r="O4468" s="61">
        <f t="shared" si="15"/>
        <v>1032159895</v>
      </c>
      <c r="P4468" s="63">
        <f t="shared" si="16"/>
        <v>52640154644</v>
      </c>
      <c r="Q4468" s="42">
        <f t="shared" si="1"/>
        <v>0</v>
      </c>
      <c r="R4468" s="1"/>
      <c r="S4468" s="1"/>
      <c r="T4468" s="1"/>
    </row>
    <row r="4469" ht="15.75" customHeight="1">
      <c r="A4469" s="1"/>
      <c r="B4469" s="1"/>
      <c r="C4469" s="1"/>
      <c r="D4469" s="1"/>
      <c r="E4469" s="1"/>
      <c r="F4469" s="1"/>
      <c r="G4469" s="1"/>
      <c r="H4469" s="1"/>
      <c r="I4469" s="1"/>
      <c r="J4469" s="1"/>
      <c r="K4469" s="1"/>
      <c r="L4469" s="20"/>
      <c r="M4469" s="42" t="str">
        <f t="shared" si="14"/>
        <v/>
      </c>
      <c r="N4469" s="60">
        <f t="shared" si="5"/>
        <v>95</v>
      </c>
      <c r="O4469" s="61">
        <f t="shared" si="15"/>
        <v>-1052803093</v>
      </c>
      <c r="P4469" s="63">
        <f t="shared" si="16"/>
        <v>51587351552</v>
      </c>
      <c r="Q4469" s="42">
        <f t="shared" si="1"/>
        <v>1</v>
      </c>
      <c r="R4469" s="1"/>
      <c r="S4469" s="1"/>
      <c r="T4469" s="1"/>
    </row>
    <row r="4470" ht="15.75" customHeight="1">
      <c r="A4470" s="1"/>
      <c r="B4470" s="1"/>
      <c r="C4470" s="1"/>
      <c r="D4470" s="1"/>
      <c r="E4470" s="1"/>
      <c r="F4470" s="1"/>
      <c r="G4470" s="1"/>
      <c r="H4470" s="1"/>
      <c r="I4470" s="1"/>
      <c r="J4470" s="1"/>
      <c r="K4470" s="1"/>
      <c r="L4470" s="20"/>
      <c r="M4470" s="42" t="str">
        <f t="shared" si="14"/>
        <v/>
      </c>
      <c r="N4470" s="60">
        <f t="shared" si="5"/>
        <v>27</v>
      </c>
      <c r="O4470" s="61">
        <f t="shared" si="15"/>
        <v>1031747031</v>
      </c>
      <c r="P4470" s="63">
        <f t="shared" si="16"/>
        <v>52619098583</v>
      </c>
      <c r="Q4470" s="42">
        <f t="shared" si="1"/>
        <v>0</v>
      </c>
      <c r="R4470" s="1"/>
      <c r="S4470" s="1"/>
      <c r="T4470" s="1"/>
    </row>
    <row r="4471" ht="15.75" customHeight="1">
      <c r="A4471" s="1"/>
      <c r="B4471" s="1"/>
      <c r="C4471" s="1"/>
      <c r="D4471" s="1"/>
      <c r="E4471" s="1"/>
      <c r="F4471" s="1"/>
      <c r="G4471" s="1"/>
      <c r="H4471" s="1"/>
      <c r="I4471" s="1"/>
      <c r="J4471" s="1"/>
      <c r="K4471" s="1"/>
      <c r="L4471" s="20"/>
      <c r="M4471" s="42" t="str">
        <f t="shared" si="14"/>
        <v/>
      </c>
      <c r="N4471" s="60">
        <f t="shared" si="5"/>
        <v>82</v>
      </c>
      <c r="O4471" s="61">
        <f t="shared" si="15"/>
        <v>-1052381972</v>
      </c>
      <c r="P4471" s="63">
        <f t="shared" si="16"/>
        <v>51566716611</v>
      </c>
      <c r="Q4471" s="42">
        <f t="shared" si="1"/>
        <v>1</v>
      </c>
      <c r="R4471" s="1"/>
      <c r="S4471" s="1"/>
      <c r="T4471" s="1"/>
    </row>
    <row r="4472" ht="15.75" customHeight="1">
      <c r="A4472" s="1"/>
      <c r="B4472" s="1"/>
      <c r="C4472" s="1"/>
      <c r="D4472" s="1"/>
      <c r="E4472" s="1"/>
      <c r="F4472" s="1"/>
      <c r="G4472" s="1"/>
      <c r="H4472" s="1"/>
      <c r="I4472" s="1"/>
      <c r="J4472" s="1"/>
      <c r="K4472" s="1"/>
      <c r="L4472" s="20"/>
      <c r="M4472" s="42" t="str">
        <f t="shared" si="14"/>
        <v/>
      </c>
      <c r="N4472" s="60">
        <f t="shared" si="5"/>
        <v>77</v>
      </c>
      <c r="O4472" s="61">
        <f t="shared" si="15"/>
        <v>-1031334332</v>
      </c>
      <c r="P4472" s="63">
        <f t="shared" si="16"/>
        <v>50535382279</v>
      </c>
      <c r="Q4472" s="42">
        <f t="shared" si="1"/>
        <v>2</v>
      </c>
      <c r="R4472" s="1"/>
      <c r="S4472" s="1"/>
      <c r="T4472" s="1"/>
    </row>
    <row r="4473" ht="15.75" customHeight="1">
      <c r="A4473" s="1"/>
      <c r="B4473" s="1"/>
      <c r="C4473" s="1"/>
      <c r="D4473" s="1"/>
      <c r="E4473" s="1"/>
      <c r="F4473" s="1"/>
      <c r="G4473" s="1"/>
      <c r="H4473" s="1"/>
      <c r="I4473" s="1"/>
      <c r="J4473" s="1"/>
      <c r="K4473" s="1"/>
      <c r="L4473" s="20"/>
      <c r="M4473" s="42" t="str">
        <f t="shared" si="14"/>
        <v/>
      </c>
      <c r="N4473" s="60">
        <f t="shared" si="5"/>
        <v>100</v>
      </c>
      <c r="O4473" s="61">
        <f t="shared" si="15"/>
        <v>-1010707646</v>
      </c>
      <c r="P4473" s="63">
        <f t="shared" si="16"/>
        <v>49524674633</v>
      </c>
      <c r="Q4473" s="42">
        <f t="shared" si="1"/>
        <v>3</v>
      </c>
      <c r="R4473" s="1"/>
      <c r="S4473" s="1"/>
      <c r="T4473" s="1"/>
    </row>
    <row r="4474" ht="15.75" customHeight="1">
      <c r="A4474" s="1"/>
      <c r="B4474" s="1"/>
      <c r="C4474" s="1"/>
      <c r="D4474" s="1"/>
      <c r="E4474" s="1"/>
      <c r="F4474" s="1"/>
      <c r="G4474" s="1"/>
      <c r="H4474" s="1"/>
      <c r="I4474" s="1"/>
      <c r="J4474" s="1"/>
      <c r="K4474" s="1"/>
      <c r="L4474" s="20"/>
      <c r="M4474" s="42" t="str">
        <f t="shared" si="14"/>
        <v/>
      </c>
      <c r="N4474" s="60">
        <f t="shared" si="5"/>
        <v>24</v>
      </c>
      <c r="O4474" s="61">
        <f t="shared" si="15"/>
        <v>990493492.7</v>
      </c>
      <c r="P4474" s="63">
        <f t="shared" si="16"/>
        <v>50515168126</v>
      </c>
      <c r="Q4474" s="42">
        <f t="shared" si="1"/>
        <v>0</v>
      </c>
      <c r="R4474" s="1"/>
      <c r="S4474" s="1"/>
      <c r="T4474" s="1"/>
    </row>
    <row r="4475" ht="15.75" customHeight="1">
      <c r="A4475" s="1"/>
      <c r="B4475" s="1"/>
      <c r="C4475" s="1"/>
      <c r="D4475" s="1"/>
      <c r="E4475" s="1"/>
      <c r="F4475" s="1"/>
      <c r="G4475" s="1"/>
      <c r="H4475" s="1"/>
      <c r="I4475" s="1"/>
      <c r="J4475" s="1"/>
      <c r="K4475" s="1"/>
      <c r="L4475" s="20"/>
      <c r="M4475" s="42" t="str">
        <f t="shared" si="14"/>
        <v/>
      </c>
      <c r="N4475" s="60">
        <f t="shared" si="5"/>
        <v>63</v>
      </c>
      <c r="O4475" s="61">
        <f t="shared" si="15"/>
        <v>-1010303363</v>
      </c>
      <c r="P4475" s="63">
        <f t="shared" si="16"/>
        <v>49504864763</v>
      </c>
      <c r="Q4475" s="42">
        <f t="shared" si="1"/>
        <v>1</v>
      </c>
      <c r="R4475" s="1"/>
      <c r="S4475" s="1"/>
      <c r="T4475" s="1"/>
    </row>
    <row r="4476" ht="15.75" customHeight="1">
      <c r="A4476" s="1"/>
      <c r="B4476" s="1"/>
      <c r="C4476" s="1"/>
      <c r="D4476" s="1"/>
      <c r="E4476" s="1"/>
      <c r="F4476" s="1"/>
      <c r="G4476" s="1"/>
      <c r="H4476" s="1"/>
      <c r="I4476" s="1"/>
      <c r="J4476" s="1"/>
      <c r="K4476" s="1"/>
      <c r="L4476" s="20"/>
      <c r="M4476" s="42" t="str">
        <f t="shared" si="14"/>
        <v/>
      </c>
      <c r="N4476" s="60">
        <f t="shared" si="5"/>
        <v>65</v>
      </c>
      <c r="O4476" s="61">
        <f t="shared" si="15"/>
        <v>-990097295.3</v>
      </c>
      <c r="P4476" s="63">
        <f t="shared" si="16"/>
        <v>48514767468</v>
      </c>
      <c r="Q4476" s="42">
        <f t="shared" si="1"/>
        <v>2</v>
      </c>
      <c r="R4476" s="1"/>
      <c r="S4476" s="1"/>
      <c r="T4476" s="1"/>
    </row>
    <row r="4477" ht="15.75" customHeight="1">
      <c r="A4477" s="1"/>
      <c r="B4477" s="1"/>
      <c r="C4477" s="1"/>
      <c r="D4477" s="1"/>
      <c r="E4477" s="1"/>
      <c r="F4477" s="1"/>
      <c r="G4477" s="1"/>
      <c r="H4477" s="1"/>
      <c r="I4477" s="1"/>
      <c r="J4477" s="1"/>
      <c r="K4477" s="1"/>
      <c r="L4477" s="20"/>
      <c r="M4477" s="42" t="str">
        <f t="shared" si="14"/>
        <v/>
      </c>
      <c r="N4477" s="60">
        <f t="shared" si="5"/>
        <v>63</v>
      </c>
      <c r="O4477" s="61">
        <f t="shared" si="15"/>
        <v>-970295349.4</v>
      </c>
      <c r="P4477" s="63">
        <f t="shared" si="16"/>
        <v>47544472119</v>
      </c>
      <c r="Q4477" s="42">
        <f t="shared" si="1"/>
        <v>3</v>
      </c>
      <c r="R4477" s="1"/>
      <c r="S4477" s="1"/>
      <c r="T4477" s="1"/>
    </row>
    <row r="4478" ht="15.75" customHeight="1">
      <c r="A4478" s="1"/>
      <c r="B4478" s="1"/>
      <c r="C4478" s="1"/>
      <c r="D4478" s="1"/>
      <c r="E4478" s="1"/>
      <c r="F4478" s="1"/>
      <c r="G4478" s="1"/>
      <c r="H4478" s="1"/>
      <c r="I4478" s="1"/>
      <c r="J4478" s="1"/>
      <c r="K4478" s="1"/>
      <c r="L4478" s="20"/>
      <c r="M4478" s="42" t="str">
        <f t="shared" si="14"/>
        <v/>
      </c>
      <c r="N4478" s="60">
        <f t="shared" si="5"/>
        <v>79</v>
      </c>
      <c r="O4478" s="61">
        <f t="shared" si="15"/>
        <v>-950889442.4</v>
      </c>
      <c r="P4478" s="63">
        <f t="shared" si="16"/>
        <v>46593582676</v>
      </c>
      <c r="Q4478" s="42">
        <f t="shared" si="1"/>
        <v>4</v>
      </c>
      <c r="R4478" s="1"/>
      <c r="S4478" s="1"/>
      <c r="T4478" s="1"/>
    </row>
    <row r="4479" ht="15.75" customHeight="1">
      <c r="A4479" s="1"/>
      <c r="B4479" s="1"/>
      <c r="C4479" s="1"/>
      <c r="D4479" s="1"/>
      <c r="E4479" s="1"/>
      <c r="F4479" s="1"/>
      <c r="G4479" s="1"/>
      <c r="H4479" s="1"/>
      <c r="I4479" s="1"/>
      <c r="J4479" s="1"/>
      <c r="K4479" s="1"/>
      <c r="L4479" s="20"/>
      <c r="M4479" s="42" t="str">
        <f t="shared" si="14"/>
        <v/>
      </c>
      <c r="N4479" s="60">
        <f t="shared" si="5"/>
        <v>44</v>
      </c>
      <c r="O4479" s="61">
        <f t="shared" si="15"/>
        <v>931871653.5</v>
      </c>
      <c r="P4479" s="63">
        <f t="shared" si="16"/>
        <v>47525454330</v>
      </c>
      <c r="Q4479" s="42">
        <f t="shared" si="1"/>
        <v>0</v>
      </c>
      <c r="R4479" s="1"/>
      <c r="S4479" s="1"/>
      <c r="T4479" s="1"/>
    </row>
    <row r="4480" ht="15.75" customHeight="1">
      <c r="A4480" s="1"/>
      <c r="B4480" s="1"/>
      <c r="C4480" s="1"/>
      <c r="D4480" s="1"/>
      <c r="E4480" s="1"/>
      <c r="F4480" s="1"/>
      <c r="G4480" s="1"/>
      <c r="H4480" s="1"/>
      <c r="I4480" s="1"/>
      <c r="J4480" s="1"/>
      <c r="K4480" s="1"/>
      <c r="L4480" s="20"/>
      <c r="M4480" s="42" t="str">
        <f t="shared" si="14"/>
        <v/>
      </c>
      <c r="N4480" s="60">
        <f t="shared" si="5"/>
        <v>35</v>
      </c>
      <c r="O4480" s="61">
        <f t="shared" si="15"/>
        <v>950509086.6</v>
      </c>
      <c r="P4480" s="63">
        <f t="shared" si="16"/>
        <v>48475963416</v>
      </c>
      <c r="Q4480" s="42">
        <f t="shared" si="1"/>
        <v>0</v>
      </c>
      <c r="R4480" s="1"/>
      <c r="S4480" s="1"/>
      <c r="T4480" s="1"/>
    </row>
    <row r="4481" ht="15.75" customHeight="1">
      <c r="A4481" s="1"/>
      <c r="B4481" s="1"/>
      <c r="C4481" s="1"/>
      <c r="D4481" s="1"/>
      <c r="E4481" s="1"/>
      <c r="F4481" s="1"/>
      <c r="G4481" s="1"/>
      <c r="H4481" s="1"/>
      <c r="I4481" s="1"/>
      <c r="J4481" s="1"/>
      <c r="K4481" s="1"/>
      <c r="L4481" s="20"/>
      <c r="M4481" s="42" t="str">
        <f t="shared" si="14"/>
        <v/>
      </c>
      <c r="N4481" s="60">
        <f t="shared" si="5"/>
        <v>100</v>
      </c>
      <c r="O4481" s="61">
        <f t="shared" si="15"/>
        <v>-969519268.3</v>
      </c>
      <c r="P4481" s="63">
        <f t="shared" si="16"/>
        <v>47506444148</v>
      </c>
      <c r="Q4481" s="42">
        <f t="shared" si="1"/>
        <v>1</v>
      </c>
      <c r="R4481" s="1"/>
      <c r="S4481" s="1"/>
      <c r="T4481" s="1"/>
    </row>
    <row r="4482" ht="15.75" customHeight="1">
      <c r="A4482" s="1"/>
      <c r="B4482" s="1"/>
      <c r="C4482" s="1"/>
      <c r="D4482" s="1"/>
      <c r="E4482" s="1"/>
      <c r="F4482" s="1"/>
      <c r="G4482" s="1"/>
      <c r="H4482" s="1"/>
      <c r="I4482" s="1"/>
      <c r="J4482" s="1"/>
      <c r="K4482" s="1"/>
      <c r="L4482" s="20"/>
      <c r="M4482" s="42" t="str">
        <f t="shared" si="14"/>
        <v/>
      </c>
      <c r="N4482" s="60">
        <f t="shared" si="5"/>
        <v>67</v>
      </c>
      <c r="O4482" s="61">
        <f t="shared" si="15"/>
        <v>-950128883</v>
      </c>
      <c r="P4482" s="63">
        <f t="shared" si="16"/>
        <v>46556315265</v>
      </c>
      <c r="Q4482" s="42">
        <f t="shared" si="1"/>
        <v>2</v>
      </c>
      <c r="R4482" s="1"/>
      <c r="S4482" s="1"/>
      <c r="T4482" s="1"/>
    </row>
    <row r="4483" ht="15.75" customHeight="1">
      <c r="A4483" s="1"/>
      <c r="B4483" s="1"/>
      <c r="C4483" s="1"/>
      <c r="D4483" s="1"/>
      <c r="E4483" s="1"/>
      <c r="F4483" s="1"/>
      <c r="G4483" s="1"/>
      <c r="H4483" s="1"/>
      <c r="I4483" s="1"/>
      <c r="J4483" s="1"/>
      <c r="K4483" s="1"/>
      <c r="L4483" s="20"/>
      <c r="M4483" s="42" t="str">
        <f t="shared" si="14"/>
        <v/>
      </c>
      <c r="N4483" s="60">
        <f t="shared" si="5"/>
        <v>12</v>
      </c>
      <c r="O4483" s="61">
        <f t="shared" si="15"/>
        <v>931126305.3</v>
      </c>
      <c r="P4483" s="63">
        <f t="shared" si="16"/>
        <v>47487441570</v>
      </c>
      <c r="Q4483" s="42">
        <f t="shared" si="1"/>
        <v>0</v>
      </c>
      <c r="R4483" s="1"/>
      <c r="S4483" s="1"/>
      <c r="T4483" s="1"/>
    </row>
    <row r="4484" ht="15.75" customHeight="1">
      <c r="A4484" s="1"/>
      <c r="B4484" s="1"/>
      <c r="C4484" s="1"/>
      <c r="D4484" s="1"/>
      <c r="E4484" s="1"/>
      <c r="F4484" s="1"/>
      <c r="G4484" s="1"/>
      <c r="H4484" s="1"/>
      <c r="I4484" s="1"/>
      <c r="J4484" s="1"/>
      <c r="K4484" s="1"/>
      <c r="L4484" s="20"/>
      <c r="M4484" s="42" t="str">
        <f t="shared" si="14"/>
        <v/>
      </c>
      <c r="N4484" s="60">
        <f t="shared" si="5"/>
        <v>42</v>
      </c>
      <c r="O4484" s="61">
        <f t="shared" si="15"/>
        <v>949748831.4</v>
      </c>
      <c r="P4484" s="63">
        <f t="shared" si="16"/>
        <v>48437190402</v>
      </c>
      <c r="Q4484" s="42">
        <f t="shared" si="1"/>
        <v>0</v>
      </c>
      <c r="R4484" s="1"/>
      <c r="S4484" s="1"/>
      <c r="T4484" s="1"/>
    </row>
    <row r="4485" ht="15.75" customHeight="1">
      <c r="A4485" s="1"/>
      <c r="B4485" s="1"/>
      <c r="C4485" s="1"/>
      <c r="D4485" s="1"/>
      <c r="E4485" s="1"/>
      <c r="F4485" s="1"/>
      <c r="G4485" s="1"/>
      <c r="H4485" s="1"/>
      <c r="I4485" s="1"/>
      <c r="J4485" s="1"/>
      <c r="K4485" s="1"/>
      <c r="L4485" s="20"/>
      <c r="M4485" s="42" t="str">
        <f t="shared" si="14"/>
        <v/>
      </c>
      <c r="N4485" s="60">
        <f t="shared" si="5"/>
        <v>75</v>
      </c>
      <c r="O4485" s="61">
        <f t="shared" si="15"/>
        <v>-968743808</v>
      </c>
      <c r="P4485" s="63">
        <f t="shared" si="16"/>
        <v>47468446594</v>
      </c>
      <c r="Q4485" s="42">
        <f t="shared" si="1"/>
        <v>1</v>
      </c>
      <c r="R4485" s="1"/>
      <c r="S4485" s="1"/>
      <c r="T4485" s="1"/>
    </row>
    <row r="4486" ht="15.75" customHeight="1">
      <c r="A4486" s="1"/>
      <c r="B4486" s="1"/>
      <c r="C4486" s="1"/>
      <c r="D4486" s="1"/>
      <c r="E4486" s="1"/>
      <c r="F4486" s="1"/>
      <c r="G4486" s="1"/>
      <c r="H4486" s="1"/>
      <c r="I4486" s="1"/>
      <c r="J4486" s="1"/>
      <c r="K4486" s="1"/>
      <c r="L4486" s="20"/>
      <c r="M4486" s="42" t="str">
        <f t="shared" si="14"/>
        <v/>
      </c>
      <c r="N4486" s="60">
        <f t="shared" si="5"/>
        <v>17</v>
      </c>
      <c r="O4486" s="61">
        <f t="shared" si="15"/>
        <v>949368931.9</v>
      </c>
      <c r="P4486" s="63">
        <f t="shared" si="16"/>
        <v>48417815526</v>
      </c>
      <c r="Q4486" s="42">
        <f t="shared" si="1"/>
        <v>0</v>
      </c>
      <c r="R4486" s="1"/>
      <c r="S4486" s="1"/>
      <c r="T4486" s="1"/>
    </row>
    <row r="4487" ht="15.75" customHeight="1">
      <c r="A4487" s="1"/>
      <c r="B4487" s="1"/>
      <c r="C4487" s="1"/>
      <c r="D4487" s="1"/>
      <c r="E4487" s="1"/>
      <c r="F4487" s="1"/>
      <c r="G4487" s="1"/>
      <c r="H4487" s="1"/>
      <c r="I4487" s="1"/>
      <c r="J4487" s="1"/>
      <c r="K4487" s="1"/>
      <c r="L4487" s="20"/>
      <c r="M4487" s="42" t="str">
        <f t="shared" si="14"/>
        <v/>
      </c>
      <c r="N4487" s="60">
        <f t="shared" si="5"/>
        <v>86</v>
      </c>
      <c r="O4487" s="61">
        <f t="shared" si="15"/>
        <v>-968356310.5</v>
      </c>
      <c r="P4487" s="63">
        <f t="shared" si="16"/>
        <v>47449459215</v>
      </c>
      <c r="Q4487" s="42">
        <f t="shared" si="1"/>
        <v>1</v>
      </c>
      <c r="R4487" s="1"/>
      <c r="S4487" s="1"/>
      <c r="T4487" s="1"/>
    </row>
    <row r="4488" ht="15.75" customHeight="1">
      <c r="A4488" s="1"/>
      <c r="B4488" s="1"/>
      <c r="C4488" s="1"/>
      <c r="D4488" s="1"/>
      <c r="E4488" s="1"/>
      <c r="F4488" s="1"/>
      <c r="G4488" s="1"/>
      <c r="H4488" s="1"/>
      <c r="I4488" s="1"/>
      <c r="J4488" s="1"/>
      <c r="K4488" s="1"/>
      <c r="L4488" s="20"/>
      <c r="M4488" s="42" t="str">
        <f t="shared" si="14"/>
        <v/>
      </c>
      <c r="N4488" s="60">
        <f t="shared" si="5"/>
        <v>13</v>
      </c>
      <c r="O4488" s="61">
        <f t="shared" si="15"/>
        <v>948989184.3</v>
      </c>
      <c r="P4488" s="63">
        <f t="shared" si="16"/>
        <v>48398448399</v>
      </c>
      <c r="Q4488" s="42">
        <f t="shared" si="1"/>
        <v>0</v>
      </c>
      <c r="R4488" s="1"/>
      <c r="S4488" s="1"/>
      <c r="T4488" s="1"/>
    </row>
    <row r="4489" ht="15.75" customHeight="1">
      <c r="A4489" s="1"/>
      <c r="B4489" s="1"/>
      <c r="C4489" s="1"/>
      <c r="D4489" s="1"/>
      <c r="E4489" s="1"/>
      <c r="F4489" s="1"/>
      <c r="G4489" s="1"/>
      <c r="H4489" s="1"/>
      <c r="I4489" s="1"/>
      <c r="J4489" s="1"/>
      <c r="K4489" s="1"/>
      <c r="L4489" s="20"/>
      <c r="M4489" s="42" t="str">
        <f t="shared" si="14"/>
        <v/>
      </c>
      <c r="N4489" s="60">
        <f t="shared" si="5"/>
        <v>15</v>
      </c>
      <c r="O4489" s="61">
        <f t="shared" si="15"/>
        <v>967968968</v>
      </c>
      <c r="P4489" s="63">
        <f t="shared" si="16"/>
        <v>49366417367</v>
      </c>
      <c r="Q4489" s="42">
        <f t="shared" si="1"/>
        <v>0</v>
      </c>
      <c r="R4489" s="1"/>
      <c r="S4489" s="1"/>
      <c r="T4489" s="1"/>
    </row>
    <row r="4490" ht="15.75" customHeight="1">
      <c r="A4490" s="1"/>
      <c r="B4490" s="1"/>
      <c r="C4490" s="1"/>
      <c r="D4490" s="1"/>
      <c r="E4490" s="1"/>
      <c r="F4490" s="1"/>
      <c r="G4490" s="1"/>
      <c r="H4490" s="1"/>
      <c r="I4490" s="1"/>
      <c r="J4490" s="1"/>
      <c r="K4490" s="1"/>
      <c r="L4490" s="20"/>
      <c r="M4490" s="42" t="str">
        <f t="shared" si="14"/>
        <v/>
      </c>
      <c r="N4490" s="60">
        <f t="shared" si="5"/>
        <v>82</v>
      </c>
      <c r="O4490" s="61">
        <f t="shared" si="15"/>
        <v>-987328347.3</v>
      </c>
      <c r="P4490" s="63">
        <f t="shared" si="16"/>
        <v>48379089020</v>
      </c>
      <c r="Q4490" s="42">
        <f t="shared" si="1"/>
        <v>1</v>
      </c>
      <c r="R4490" s="1"/>
      <c r="S4490" s="1"/>
      <c r="T4490" s="1"/>
    </row>
    <row r="4491" ht="15.75" customHeight="1">
      <c r="A4491" s="1"/>
      <c r="B4491" s="1"/>
      <c r="C4491" s="1"/>
      <c r="D4491" s="1"/>
      <c r="E4491" s="1"/>
      <c r="F4491" s="1"/>
      <c r="G4491" s="1"/>
      <c r="H4491" s="1"/>
      <c r="I4491" s="1"/>
      <c r="J4491" s="1"/>
      <c r="K4491" s="1"/>
      <c r="L4491" s="20"/>
      <c r="M4491" s="42" t="str">
        <f t="shared" si="14"/>
        <v/>
      </c>
      <c r="N4491" s="60">
        <f t="shared" si="5"/>
        <v>57</v>
      </c>
      <c r="O4491" s="61">
        <f t="shared" si="15"/>
        <v>967581780.4</v>
      </c>
      <c r="P4491" s="63">
        <f t="shared" si="16"/>
        <v>49346670800</v>
      </c>
      <c r="Q4491" s="42">
        <f t="shared" si="1"/>
        <v>0</v>
      </c>
      <c r="R4491" s="1"/>
      <c r="S4491" s="1"/>
      <c r="T4491" s="1"/>
    </row>
    <row r="4492" ht="15.75" customHeight="1">
      <c r="A4492" s="1"/>
      <c r="B4492" s="1"/>
      <c r="C4492" s="1"/>
      <c r="D4492" s="1"/>
      <c r="E4492" s="1"/>
      <c r="F4492" s="1"/>
      <c r="G4492" s="1"/>
      <c r="H4492" s="1"/>
      <c r="I4492" s="1"/>
      <c r="J4492" s="1"/>
      <c r="K4492" s="1"/>
      <c r="L4492" s="20"/>
      <c r="M4492" s="42" t="str">
        <f t="shared" si="14"/>
        <v/>
      </c>
      <c r="N4492" s="60">
        <f t="shared" si="5"/>
        <v>50</v>
      </c>
      <c r="O4492" s="61">
        <f t="shared" si="15"/>
        <v>986933416</v>
      </c>
      <c r="P4492" s="63">
        <f t="shared" si="16"/>
        <v>50333604216</v>
      </c>
      <c r="Q4492" s="42">
        <f t="shared" si="1"/>
        <v>0</v>
      </c>
      <c r="R4492" s="1"/>
      <c r="S4492" s="1"/>
      <c r="T4492" s="1"/>
    </row>
    <row r="4493" ht="15.75" customHeight="1">
      <c r="A4493" s="1"/>
      <c r="B4493" s="1"/>
      <c r="C4493" s="1"/>
      <c r="D4493" s="1"/>
      <c r="E4493" s="1"/>
      <c r="F4493" s="1"/>
      <c r="G4493" s="1"/>
      <c r="H4493" s="1"/>
      <c r="I4493" s="1"/>
      <c r="J4493" s="1"/>
      <c r="K4493" s="1"/>
      <c r="L4493" s="20"/>
      <c r="M4493" s="42" t="str">
        <f t="shared" si="14"/>
        <v/>
      </c>
      <c r="N4493" s="60">
        <f t="shared" si="5"/>
        <v>85</v>
      </c>
      <c r="O4493" s="61">
        <f t="shared" si="15"/>
        <v>-1006672084</v>
      </c>
      <c r="P4493" s="63">
        <f t="shared" si="16"/>
        <v>49326932132</v>
      </c>
      <c r="Q4493" s="42">
        <f t="shared" si="1"/>
        <v>1</v>
      </c>
      <c r="R4493" s="1"/>
      <c r="S4493" s="1"/>
      <c r="T4493" s="1"/>
    </row>
    <row r="4494" ht="15.75" customHeight="1">
      <c r="A4494" s="1"/>
      <c r="B4494" s="1"/>
      <c r="C4494" s="1"/>
      <c r="D4494" s="1"/>
      <c r="E4494" s="1"/>
      <c r="F4494" s="1"/>
      <c r="G4494" s="1"/>
      <c r="H4494" s="1"/>
      <c r="I4494" s="1"/>
      <c r="J4494" s="1"/>
      <c r="K4494" s="1"/>
      <c r="L4494" s="20"/>
      <c r="M4494" s="42" t="str">
        <f t="shared" si="14"/>
        <v/>
      </c>
      <c r="N4494" s="60">
        <f t="shared" si="5"/>
        <v>5</v>
      </c>
      <c r="O4494" s="61">
        <f t="shared" si="15"/>
        <v>986538642.6</v>
      </c>
      <c r="P4494" s="63">
        <f t="shared" si="16"/>
        <v>50313470775</v>
      </c>
      <c r="Q4494" s="42">
        <f t="shared" si="1"/>
        <v>0</v>
      </c>
      <c r="R4494" s="1"/>
      <c r="S4494" s="1"/>
      <c r="T4494" s="1"/>
    </row>
    <row r="4495" ht="15.75" customHeight="1">
      <c r="A4495" s="1"/>
      <c r="B4495" s="1"/>
      <c r="C4495" s="1"/>
      <c r="D4495" s="1"/>
      <c r="E4495" s="1"/>
      <c r="F4495" s="1"/>
      <c r="G4495" s="1"/>
      <c r="H4495" s="1"/>
      <c r="I4495" s="1"/>
      <c r="J4495" s="1"/>
      <c r="K4495" s="1"/>
      <c r="L4495" s="20"/>
      <c r="M4495" s="42" t="str">
        <f t="shared" si="14"/>
        <v/>
      </c>
      <c r="N4495" s="60">
        <f t="shared" si="5"/>
        <v>26</v>
      </c>
      <c r="O4495" s="61">
        <f t="shared" si="15"/>
        <v>1006269415</v>
      </c>
      <c r="P4495" s="63">
        <f t="shared" si="16"/>
        <v>51319740190</v>
      </c>
      <c r="Q4495" s="42">
        <f t="shared" si="1"/>
        <v>0</v>
      </c>
      <c r="R4495" s="1"/>
      <c r="S4495" s="1"/>
      <c r="T4495" s="1"/>
    </row>
    <row r="4496" ht="15.75" customHeight="1">
      <c r="A4496" s="1"/>
      <c r="B4496" s="1"/>
      <c r="C4496" s="1"/>
      <c r="D4496" s="1"/>
      <c r="E4496" s="1"/>
      <c r="F4496" s="1"/>
      <c r="G4496" s="1"/>
      <c r="H4496" s="1"/>
      <c r="I4496" s="1"/>
      <c r="J4496" s="1"/>
      <c r="K4496" s="1"/>
      <c r="L4496" s="20"/>
      <c r="M4496" s="42" t="str">
        <f t="shared" si="14"/>
        <v/>
      </c>
      <c r="N4496" s="60">
        <f t="shared" si="5"/>
        <v>86</v>
      </c>
      <c r="O4496" s="61">
        <f t="shared" si="15"/>
        <v>-1026394804</v>
      </c>
      <c r="P4496" s="63">
        <f t="shared" si="16"/>
        <v>50293345386</v>
      </c>
      <c r="Q4496" s="42">
        <f t="shared" si="1"/>
        <v>1</v>
      </c>
      <c r="R4496" s="1"/>
      <c r="S4496" s="1"/>
      <c r="T4496" s="1"/>
    </row>
    <row r="4497" ht="15.75" customHeight="1">
      <c r="A4497" s="1"/>
      <c r="B4497" s="1"/>
      <c r="C4497" s="1"/>
      <c r="D4497" s="1"/>
      <c r="E4497" s="1"/>
      <c r="F4497" s="1"/>
      <c r="G4497" s="1"/>
      <c r="H4497" s="1"/>
      <c r="I4497" s="1"/>
      <c r="J4497" s="1"/>
      <c r="K4497" s="1"/>
      <c r="L4497" s="20"/>
      <c r="M4497" s="42" t="str">
        <f t="shared" si="14"/>
        <v/>
      </c>
      <c r="N4497" s="60">
        <f t="shared" si="5"/>
        <v>29</v>
      </c>
      <c r="O4497" s="61">
        <f t="shared" si="15"/>
        <v>1005866908</v>
      </c>
      <c r="P4497" s="63">
        <f t="shared" si="16"/>
        <v>51299212294</v>
      </c>
      <c r="Q4497" s="42">
        <f t="shared" si="1"/>
        <v>0</v>
      </c>
      <c r="R4497" s="1"/>
      <c r="S4497" s="1"/>
      <c r="T4497" s="1"/>
    </row>
    <row r="4498" ht="15.75" customHeight="1">
      <c r="A4498" s="1"/>
      <c r="B4498" s="1"/>
      <c r="C4498" s="1"/>
      <c r="D4498" s="1"/>
      <c r="E4498" s="1"/>
      <c r="F4498" s="1"/>
      <c r="G4498" s="1"/>
      <c r="H4498" s="1"/>
      <c r="I4498" s="1"/>
      <c r="J4498" s="1"/>
      <c r="K4498" s="1"/>
      <c r="L4498" s="20"/>
      <c r="M4498" s="42" t="str">
        <f t="shared" si="14"/>
        <v/>
      </c>
      <c r="N4498" s="60">
        <f t="shared" si="5"/>
        <v>96</v>
      </c>
      <c r="O4498" s="61">
        <f t="shared" si="15"/>
        <v>-1025984246</v>
      </c>
      <c r="P4498" s="63">
        <f t="shared" si="16"/>
        <v>50273228048</v>
      </c>
      <c r="Q4498" s="42">
        <f t="shared" si="1"/>
        <v>1</v>
      </c>
      <c r="R4498" s="1"/>
      <c r="S4498" s="1"/>
      <c r="T4498" s="1"/>
    </row>
    <row r="4499" ht="15.75" customHeight="1">
      <c r="A4499" s="1"/>
      <c r="B4499" s="1"/>
      <c r="C4499" s="1"/>
      <c r="D4499" s="1"/>
      <c r="E4499" s="1"/>
      <c r="F4499" s="1"/>
      <c r="G4499" s="1"/>
      <c r="H4499" s="1"/>
      <c r="I4499" s="1"/>
      <c r="J4499" s="1"/>
      <c r="K4499" s="1"/>
      <c r="L4499" s="20"/>
      <c r="M4499" s="42" t="str">
        <f t="shared" si="14"/>
        <v/>
      </c>
      <c r="N4499" s="60">
        <f t="shared" si="5"/>
        <v>53</v>
      </c>
      <c r="O4499" s="61">
        <f t="shared" si="15"/>
        <v>1005464561</v>
      </c>
      <c r="P4499" s="63">
        <f t="shared" si="16"/>
        <v>51278692609</v>
      </c>
      <c r="Q4499" s="42">
        <f t="shared" si="1"/>
        <v>0</v>
      </c>
      <c r="R4499" s="1"/>
      <c r="S4499" s="1"/>
      <c r="T4499" s="1"/>
    </row>
    <row r="4500" ht="15.75" customHeight="1">
      <c r="A4500" s="1"/>
      <c r="B4500" s="1"/>
      <c r="C4500" s="1"/>
      <c r="D4500" s="1"/>
      <c r="E4500" s="1"/>
      <c r="F4500" s="1"/>
      <c r="G4500" s="1"/>
      <c r="H4500" s="1"/>
      <c r="I4500" s="1"/>
      <c r="J4500" s="1"/>
      <c r="K4500" s="1"/>
      <c r="L4500" s="20"/>
      <c r="M4500" s="42" t="str">
        <f t="shared" si="14"/>
        <v/>
      </c>
      <c r="N4500" s="60">
        <f t="shared" si="5"/>
        <v>83</v>
      </c>
      <c r="O4500" s="61">
        <f t="shared" si="15"/>
        <v>-1025573852</v>
      </c>
      <c r="P4500" s="63">
        <f t="shared" si="16"/>
        <v>50253118757</v>
      </c>
      <c r="Q4500" s="42">
        <f t="shared" si="1"/>
        <v>1</v>
      </c>
      <c r="R4500" s="1"/>
      <c r="S4500" s="1"/>
      <c r="T4500" s="1"/>
    </row>
    <row r="4501" ht="15.75" customHeight="1">
      <c r="A4501" s="1"/>
      <c r="B4501" s="1"/>
      <c r="C4501" s="1"/>
      <c r="D4501" s="1"/>
      <c r="E4501" s="1"/>
      <c r="F4501" s="1"/>
      <c r="G4501" s="1"/>
      <c r="H4501" s="1"/>
      <c r="I4501" s="1"/>
      <c r="J4501" s="1"/>
      <c r="K4501" s="1"/>
      <c r="L4501" s="20"/>
      <c r="M4501" s="42" t="str">
        <f t="shared" si="14"/>
        <v/>
      </c>
      <c r="N4501" s="60">
        <f t="shared" si="5"/>
        <v>51</v>
      </c>
      <c r="O4501" s="61">
        <f t="shared" si="15"/>
        <v>1005062375</v>
      </c>
      <c r="P4501" s="63">
        <f t="shared" si="16"/>
        <v>51258181132</v>
      </c>
      <c r="Q4501" s="42">
        <f t="shared" si="1"/>
        <v>0</v>
      </c>
      <c r="R4501" s="1"/>
      <c r="S4501" s="1"/>
      <c r="T4501" s="1"/>
    </row>
    <row r="4502" ht="15.75" customHeight="1">
      <c r="A4502" s="1"/>
      <c r="B4502" s="1"/>
      <c r="C4502" s="1"/>
      <c r="D4502" s="1"/>
      <c r="E4502" s="1"/>
      <c r="F4502" s="1"/>
      <c r="G4502" s="1"/>
      <c r="H4502" s="1"/>
      <c r="I4502" s="1"/>
      <c r="J4502" s="1"/>
      <c r="K4502" s="1"/>
      <c r="L4502" s="20"/>
      <c r="M4502" s="42" t="str">
        <f t="shared" si="14"/>
        <v/>
      </c>
      <c r="N4502" s="60">
        <f t="shared" si="5"/>
        <v>17</v>
      </c>
      <c r="O4502" s="61">
        <f t="shared" si="15"/>
        <v>1025163623</v>
      </c>
      <c r="P4502" s="63">
        <f t="shared" si="16"/>
        <v>52283344755</v>
      </c>
      <c r="Q4502" s="42">
        <f t="shared" si="1"/>
        <v>0</v>
      </c>
      <c r="R4502" s="1"/>
      <c r="S4502" s="1"/>
      <c r="T4502" s="1"/>
    </row>
    <row r="4503" ht="15.75" customHeight="1">
      <c r="A4503" s="1"/>
      <c r="B4503" s="1"/>
      <c r="C4503" s="1"/>
      <c r="D4503" s="1"/>
      <c r="E4503" s="1"/>
      <c r="F4503" s="1"/>
      <c r="G4503" s="1"/>
      <c r="H4503" s="1"/>
      <c r="I4503" s="1"/>
      <c r="J4503" s="1"/>
      <c r="K4503" s="1"/>
      <c r="L4503" s="20"/>
      <c r="M4503" s="42" t="str">
        <f t="shared" si="14"/>
        <v/>
      </c>
      <c r="N4503" s="60">
        <f t="shared" si="5"/>
        <v>92</v>
      </c>
      <c r="O4503" s="61">
        <f t="shared" si="15"/>
        <v>-1045666895</v>
      </c>
      <c r="P4503" s="63">
        <f t="shared" si="16"/>
        <v>51237677860</v>
      </c>
      <c r="Q4503" s="42">
        <f t="shared" si="1"/>
        <v>1</v>
      </c>
      <c r="R4503" s="1"/>
      <c r="S4503" s="1"/>
      <c r="T4503" s="1"/>
    </row>
    <row r="4504" ht="15.75" customHeight="1">
      <c r="A4504" s="1"/>
      <c r="B4504" s="1"/>
      <c r="C4504" s="1"/>
      <c r="D4504" s="1"/>
      <c r="E4504" s="1"/>
      <c r="F4504" s="1"/>
      <c r="G4504" s="1"/>
      <c r="H4504" s="1"/>
      <c r="I4504" s="1"/>
      <c r="J4504" s="1"/>
      <c r="K4504" s="1"/>
      <c r="L4504" s="20"/>
      <c r="M4504" s="42" t="str">
        <f t="shared" si="14"/>
        <v/>
      </c>
      <c r="N4504" s="60">
        <f t="shared" si="5"/>
        <v>77</v>
      </c>
      <c r="O4504" s="61">
        <f t="shared" si="15"/>
        <v>-1024753557</v>
      </c>
      <c r="P4504" s="63">
        <f t="shared" si="16"/>
        <v>50212924303</v>
      </c>
      <c r="Q4504" s="42">
        <f t="shared" si="1"/>
        <v>2</v>
      </c>
      <c r="R4504" s="1"/>
      <c r="S4504" s="1"/>
      <c r="T4504" s="1"/>
    </row>
    <row r="4505" ht="15.75" customHeight="1">
      <c r="A4505" s="1"/>
      <c r="B4505" s="1"/>
      <c r="C4505" s="1"/>
      <c r="D4505" s="1"/>
      <c r="E4505" s="1"/>
      <c r="F4505" s="1"/>
      <c r="G4505" s="1"/>
      <c r="H4505" s="1"/>
      <c r="I4505" s="1"/>
      <c r="J4505" s="1"/>
      <c r="K4505" s="1"/>
      <c r="L4505" s="20"/>
      <c r="M4505" s="42" t="str">
        <f t="shared" si="14"/>
        <v/>
      </c>
      <c r="N4505" s="60">
        <f t="shared" si="5"/>
        <v>64</v>
      </c>
      <c r="O4505" s="61">
        <f t="shared" si="15"/>
        <v>-1004258486</v>
      </c>
      <c r="P4505" s="63">
        <f t="shared" si="16"/>
        <v>49208665817</v>
      </c>
      <c r="Q4505" s="42">
        <f t="shared" si="1"/>
        <v>3</v>
      </c>
      <c r="R4505" s="1"/>
      <c r="S4505" s="1"/>
      <c r="T4505" s="1"/>
    </row>
    <row r="4506" ht="15.75" customHeight="1">
      <c r="A4506" s="1"/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20"/>
      <c r="M4506" s="42" t="str">
        <f t="shared" si="14"/>
        <v/>
      </c>
      <c r="N4506" s="60">
        <f t="shared" si="5"/>
        <v>23</v>
      </c>
      <c r="O4506" s="61">
        <f t="shared" si="15"/>
        <v>984173316.3</v>
      </c>
      <c r="P4506" s="63">
        <f t="shared" si="16"/>
        <v>50192839133</v>
      </c>
      <c r="Q4506" s="42">
        <f t="shared" si="1"/>
        <v>0</v>
      </c>
      <c r="R4506" s="1"/>
      <c r="S4506" s="1"/>
      <c r="T4506" s="1"/>
    </row>
    <row r="4507" ht="15.75" customHeight="1">
      <c r="A4507" s="1"/>
      <c r="B4507" s="1"/>
      <c r="C4507" s="1"/>
      <c r="D4507" s="1"/>
      <c r="E4507" s="1"/>
      <c r="F4507" s="1"/>
      <c r="G4507" s="1"/>
      <c r="H4507" s="1"/>
      <c r="I4507" s="1"/>
      <c r="J4507" s="1"/>
      <c r="K4507" s="1"/>
      <c r="L4507" s="20"/>
      <c r="M4507" s="42" t="str">
        <f t="shared" si="14"/>
        <v/>
      </c>
      <c r="N4507" s="60">
        <f t="shared" si="5"/>
        <v>79</v>
      </c>
      <c r="O4507" s="61">
        <f t="shared" si="15"/>
        <v>-1003856783</v>
      </c>
      <c r="P4507" s="63">
        <f t="shared" si="16"/>
        <v>49188982350</v>
      </c>
      <c r="Q4507" s="42">
        <f t="shared" si="1"/>
        <v>1</v>
      </c>
      <c r="R4507" s="1"/>
      <c r="S4507" s="1"/>
      <c r="T4507" s="1"/>
    </row>
    <row r="4508" ht="15.75" customHeight="1">
      <c r="A4508" s="1"/>
      <c r="B4508" s="1"/>
      <c r="C4508" s="1"/>
      <c r="D4508" s="1"/>
      <c r="E4508" s="1"/>
      <c r="F4508" s="1"/>
      <c r="G4508" s="1"/>
      <c r="H4508" s="1"/>
      <c r="I4508" s="1"/>
      <c r="J4508" s="1"/>
      <c r="K4508" s="1"/>
      <c r="L4508" s="20"/>
      <c r="M4508" s="42" t="str">
        <f t="shared" si="14"/>
        <v/>
      </c>
      <c r="N4508" s="60">
        <f t="shared" si="5"/>
        <v>69</v>
      </c>
      <c r="O4508" s="61">
        <f t="shared" si="15"/>
        <v>-983779647</v>
      </c>
      <c r="P4508" s="63">
        <f t="shared" si="16"/>
        <v>48205202703</v>
      </c>
      <c r="Q4508" s="42">
        <f t="shared" si="1"/>
        <v>2</v>
      </c>
      <c r="R4508" s="1"/>
      <c r="S4508" s="1"/>
      <c r="T4508" s="1"/>
    </row>
    <row r="4509" ht="15.75" customHeight="1">
      <c r="A4509" s="1"/>
      <c r="B4509" s="1"/>
      <c r="C4509" s="1"/>
      <c r="D4509" s="1"/>
      <c r="E4509" s="1"/>
      <c r="F4509" s="1"/>
      <c r="G4509" s="1"/>
      <c r="H4509" s="1"/>
      <c r="I4509" s="1"/>
      <c r="J4509" s="1"/>
      <c r="K4509" s="1"/>
      <c r="L4509" s="20"/>
      <c r="M4509" s="42" t="str">
        <f t="shared" si="14"/>
        <v/>
      </c>
      <c r="N4509" s="60">
        <f t="shared" si="5"/>
        <v>33</v>
      </c>
      <c r="O4509" s="61">
        <f t="shared" si="15"/>
        <v>964104054.1</v>
      </c>
      <c r="P4509" s="63">
        <f t="shared" si="16"/>
        <v>49169306757</v>
      </c>
      <c r="Q4509" s="42">
        <f t="shared" si="1"/>
        <v>0</v>
      </c>
      <c r="R4509" s="1"/>
      <c r="S4509" s="1"/>
      <c r="T4509" s="1"/>
    </row>
    <row r="4510" ht="15.75" customHeight="1">
      <c r="A4510" s="1"/>
      <c r="B4510" s="1"/>
      <c r="C4510" s="1"/>
      <c r="D4510" s="1"/>
      <c r="E4510" s="1"/>
      <c r="F4510" s="1"/>
      <c r="G4510" s="1"/>
      <c r="H4510" s="1"/>
      <c r="I4510" s="1"/>
      <c r="J4510" s="1"/>
      <c r="K4510" s="1"/>
      <c r="L4510" s="20"/>
      <c r="M4510" s="42" t="str">
        <f t="shared" si="14"/>
        <v/>
      </c>
      <c r="N4510" s="60">
        <f t="shared" si="5"/>
        <v>27</v>
      </c>
      <c r="O4510" s="61">
        <f t="shared" si="15"/>
        <v>983386135.1</v>
      </c>
      <c r="P4510" s="63">
        <f t="shared" si="16"/>
        <v>50152692892</v>
      </c>
      <c r="Q4510" s="42">
        <f t="shared" si="1"/>
        <v>0</v>
      </c>
      <c r="R4510" s="1"/>
      <c r="S4510" s="1"/>
      <c r="T4510" s="1"/>
    </row>
    <row r="4511" ht="15.75" customHeight="1">
      <c r="A4511" s="1"/>
      <c r="B4511" s="1"/>
      <c r="C4511" s="1"/>
      <c r="D4511" s="1"/>
      <c r="E4511" s="1"/>
      <c r="F4511" s="1"/>
      <c r="G4511" s="1"/>
      <c r="H4511" s="1"/>
      <c r="I4511" s="1"/>
      <c r="J4511" s="1"/>
      <c r="K4511" s="1"/>
      <c r="L4511" s="20"/>
      <c r="M4511" s="42" t="str">
        <f t="shared" si="14"/>
        <v/>
      </c>
      <c r="N4511" s="60">
        <f t="shared" si="5"/>
        <v>44</v>
      </c>
      <c r="O4511" s="61">
        <f t="shared" si="15"/>
        <v>1003053858</v>
      </c>
      <c r="P4511" s="63">
        <f t="shared" si="16"/>
        <v>51155746750</v>
      </c>
      <c r="Q4511" s="42">
        <f t="shared" si="1"/>
        <v>0</v>
      </c>
      <c r="R4511" s="1"/>
      <c r="S4511" s="1"/>
      <c r="T4511" s="1"/>
    </row>
    <row r="4512" ht="15.75" customHeight="1">
      <c r="A4512" s="1"/>
      <c r="B4512" s="1"/>
      <c r="C4512" s="1"/>
      <c r="D4512" s="1"/>
      <c r="E4512" s="1"/>
      <c r="F4512" s="1"/>
      <c r="G4512" s="1"/>
      <c r="H4512" s="1"/>
      <c r="I4512" s="1"/>
      <c r="J4512" s="1"/>
      <c r="K4512" s="1"/>
      <c r="L4512" s="20"/>
      <c r="M4512" s="42" t="str">
        <f t="shared" si="14"/>
        <v/>
      </c>
      <c r="N4512" s="60">
        <f t="shared" si="5"/>
        <v>26</v>
      </c>
      <c r="O4512" s="61">
        <f t="shared" si="15"/>
        <v>1023114935</v>
      </c>
      <c r="P4512" s="63">
        <f t="shared" si="16"/>
        <v>52178861685</v>
      </c>
      <c r="Q4512" s="42">
        <f t="shared" si="1"/>
        <v>0</v>
      </c>
      <c r="R4512" s="1"/>
      <c r="S4512" s="1"/>
      <c r="T4512" s="1"/>
    </row>
    <row r="4513" ht="15.75" customHeight="1">
      <c r="A4513" s="1"/>
      <c r="B4513" s="1"/>
      <c r="C4513" s="1"/>
      <c r="D4513" s="1"/>
      <c r="E4513" s="1"/>
      <c r="F4513" s="1"/>
      <c r="G4513" s="1"/>
      <c r="H4513" s="1"/>
      <c r="I4513" s="1"/>
      <c r="J4513" s="1"/>
      <c r="K4513" s="1"/>
      <c r="L4513" s="20"/>
      <c r="M4513" s="42" t="str">
        <f t="shared" si="14"/>
        <v/>
      </c>
      <c r="N4513" s="60">
        <f t="shared" si="5"/>
        <v>6</v>
      </c>
      <c r="O4513" s="61">
        <f t="shared" si="15"/>
        <v>1043577234</v>
      </c>
      <c r="P4513" s="63">
        <f t="shared" si="16"/>
        <v>53222438919</v>
      </c>
      <c r="Q4513" s="42">
        <f t="shared" si="1"/>
        <v>0</v>
      </c>
      <c r="R4513" s="1"/>
      <c r="S4513" s="1"/>
      <c r="T4513" s="1"/>
    </row>
    <row r="4514" ht="15.75" customHeight="1">
      <c r="A4514" s="1"/>
      <c r="B4514" s="1"/>
      <c r="C4514" s="1"/>
      <c r="D4514" s="1"/>
      <c r="E4514" s="1"/>
      <c r="F4514" s="1"/>
      <c r="G4514" s="1"/>
      <c r="H4514" s="1"/>
      <c r="I4514" s="1"/>
      <c r="J4514" s="1"/>
      <c r="K4514" s="1"/>
      <c r="L4514" s="20"/>
      <c r="M4514" s="42" t="str">
        <f t="shared" si="14"/>
        <v/>
      </c>
      <c r="N4514" s="60">
        <f t="shared" si="5"/>
        <v>92</v>
      </c>
      <c r="O4514" s="61">
        <f t="shared" si="15"/>
        <v>-1064448778</v>
      </c>
      <c r="P4514" s="63">
        <f t="shared" si="16"/>
        <v>52157990141</v>
      </c>
      <c r="Q4514" s="42">
        <f t="shared" si="1"/>
        <v>1</v>
      </c>
      <c r="R4514" s="1"/>
      <c r="S4514" s="1"/>
      <c r="T4514" s="1"/>
    </row>
    <row r="4515" ht="15.75" customHeight="1">
      <c r="A4515" s="1"/>
      <c r="B4515" s="1"/>
      <c r="C4515" s="1"/>
      <c r="D4515" s="1"/>
      <c r="E4515" s="1"/>
      <c r="F4515" s="1"/>
      <c r="G4515" s="1"/>
      <c r="H4515" s="1"/>
      <c r="I4515" s="1"/>
      <c r="J4515" s="1"/>
      <c r="K4515" s="1"/>
      <c r="L4515" s="20"/>
      <c r="M4515" s="42" t="str">
        <f t="shared" si="14"/>
        <v/>
      </c>
      <c r="N4515" s="60">
        <f t="shared" si="5"/>
        <v>27</v>
      </c>
      <c r="O4515" s="61">
        <f t="shared" si="15"/>
        <v>1043159803</v>
      </c>
      <c r="P4515" s="63">
        <f t="shared" si="16"/>
        <v>53201149943</v>
      </c>
      <c r="Q4515" s="42">
        <f t="shared" si="1"/>
        <v>0</v>
      </c>
      <c r="R4515" s="1"/>
      <c r="S4515" s="1"/>
      <c r="T4515" s="1"/>
    </row>
    <row r="4516" ht="15.75" customHeight="1">
      <c r="A4516" s="1"/>
      <c r="B4516" s="1"/>
      <c r="C4516" s="1"/>
      <c r="D4516" s="1"/>
      <c r="E4516" s="1"/>
      <c r="F4516" s="1"/>
      <c r="G4516" s="1"/>
      <c r="H4516" s="1"/>
      <c r="I4516" s="1"/>
      <c r="J4516" s="1"/>
      <c r="K4516" s="1"/>
      <c r="L4516" s="20"/>
      <c r="M4516" s="42" t="str">
        <f t="shared" si="14"/>
        <v/>
      </c>
      <c r="N4516" s="60">
        <f t="shared" si="5"/>
        <v>54</v>
      </c>
      <c r="O4516" s="61">
        <f t="shared" si="15"/>
        <v>1064022999</v>
      </c>
      <c r="P4516" s="63">
        <f t="shared" si="16"/>
        <v>54265172942</v>
      </c>
      <c r="Q4516" s="42">
        <f t="shared" si="1"/>
        <v>0</v>
      </c>
      <c r="R4516" s="1"/>
      <c r="S4516" s="1"/>
      <c r="T4516" s="1"/>
    </row>
    <row r="4517" ht="15.75" customHeight="1">
      <c r="A4517" s="1"/>
      <c r="B4517" s="1"/>
      <c r="C4517" s="1"/>
      <c r="D4517" s="1"/>
      <c r="E4517" s="1"/>
      <c r="F4517" s="1"/>
      <c r="G4517" s="1"/>
      <c r="H4517" s="1"/>
      <c r="I4517" s="1"/>
      <c r="J4517" s="1"/>
      <c r="K4517" s="1"/>
      <c r="L4517" s="20"/>
      <c r="M4517" s="42" t="str">
        <f t="shared" si="14"/>
        <v/>
      </c>
      <c r="N4517" s="60">
        <f t="shared" si="5"/>
        <v>33</v>
      </c>
      <c r="O4517" s="61">
        <f t="shared" si="15"/>
        <v>1085303459</v>
      </c>
      <c r="P4517" s="63">
        <f t="shared" si="16"/>
        <v>55350476401</v>
      </c>
      <c r="Q4517" s="42">
        <f t="shared" si="1"/>
        <v>0</v>
      </c>
      <c r="R4517" s="1"/>
      <c r="S4517" s="1"/>
      <c r="T4517" s="1"/>
    </row>
    <row r="4518" ht="15.75" customHeight="1">
      <c r="A4518" s="1"/>
      <c r="B4518" s="1"/>
      <c r="C4518" s="1"/>
      <c r="D4518" s="1"/>
      <c r="E4518" s="1"/>
      <c r="F4518" s="1"/>
      <c r="G4518" s="1"/>
      <c r="H4518" s="1"/>
      <c r="I4518" s="1"/>
      <c r="J4518" s="1"/>
      <c r="K4518" s="1"/>
      <c r="L4518" s="20"/>
      <c r="M4518" s="42" t="str">
        <f t="shared" si="14"/>
        <v/>
      </c>
      <c r="N4518" s="60">
        <f t="shared" si="5"/>
        <v>56</v>
      </c>
      <c r="O4518" s="61">
        <f t="shared" si="15"/>
        <v>1107009528</v>
      </c>
      <c r="P4518" s="63">
        <f t="shared" si="16"/>
        <v>56457485929</v>
      </c>
      <c r="Q4518" s="42">
        <f t="shared" si="1"/>
        <v>0</v>
      </c>
      <c r="R4518" s="1"/>
      <c r="S4518" s="1"/>
      <c r="T4518" s="1"/>
    </row>
    <row r="4519" ht="15.75" customHeight="1">
      <c r="A4519" s="1"/>
      <c r="B4519" s="1"/>
      <c r="C4519" s="1"/>
      <c r="D4519" s="1"/>
      <c r="E4519" s="1"/>
      <c r="F4519" s="1"/>
      <c r="G4519" s="1"/>
      <c r="H4519" s="1"/>
      <c r="I4519" s="1"/>
      <c r="J4519" s="1"/>
      <c r="K4519" s="1"/>
      <c r="L4519" s="20"/>
      <c r="M4519" s="42" t="str">
        <f t="shared" si="14"/>
        <v/>
      </c>
      <c r="N4519" s="60">
        <f t="shared" si="5"/>
        <v>31</v>
      </c>
      <c r="O4519" s="61">
        <f t="shared" si="15"/>
        <v>1129149719</v>
      </c>
      <c r="P4519" s="63">
        <f t="shared" si="16"/>
        <v>57586635648</v>
      </c>
      <c r="Q4519" s="42">
        <f t="shared" si="1"/>
        <v>0</v>
      </c>
      <c r="R4519" s="1"/>
      <c r="S4519" s="1"/>
      <c r="T4519" s="1"/>
    </row>
    <row r="4520" ht="15.75" customHeight="1">
      <c r="A4520" s="1"/>
      <c r="B4520" s="1"/>
      <c r="C4520" s="1"/>
      <c r="D4520" s="1"/>
      <c r="E4520" s="1"/>
      <c r="F4520" s="1"/>
      <c r="G4520" s="1"/>
      <c r="H4520" s="1"/>
      <c r="I4520" s="1"/>
      <c r="J4520" s="1"/>
      <c r="K4520" s="1"/>
      <c r="L4520" s="20"/>
      <c r="M4520" s="42" t="str">
        <f t="shared" si="14"/>
        <v/>
      </c>
      <c r="N4520" s="60">
        <f t="shared" si="5"/>
        <v>98</v>
      </c>
      <c r="O4520" s="61">
        <f t="shared" si="15"/>
        <v>-1151732713</v>
      </c>
      <c r="P4520" s="63">
        <f t="shared" si="16"/>
        <v>56434902935</v>
      </c>
      <c r="Q4520" s="42">
        <f t="shared" si="1"/>
        <v>1</v>
      </c>
      <c r="R4520" s="1"/>
      <c r="S4520" s="1"/>
      <c r="T4520" s="1"/>
    </row>
    <row r="4521" ht="15.75" customHeight="1">
      <c r="A4521" s="1"/>
      <c r="B4521" s="1"/>
      <c r="C4521" s="1"/>
      <c r="D4521" s="1"/>
      <c r="E4521" s="1"/>
      <c r="F4521" s="1"/>
      <c r="G4521" s="1"/>
      <c r="H4521" s="1"/>
      <c r="I4521" s="1"/>
      <c r="J4521" s="1"/>
      <c r="K4521" s="1"/>
      <c r="L4521" s="20"/>
      <c r="M4521" s="42" t="str">
        <f t="shared" si="14"/>
        <v/>
      </c>
      <c r="N4521" s="60">
        <f t="shared" si="5"/>
        <v>86</v>
      </c>
      <c r="O4521" s="61">
        <f t="shared" si="15"/>
        <v>-1128698059</v>
      </c>
      <c r="P4521" s="63">
        <f t="shared" si="16"/>
        <v>55306204876</v>
      </c>
      <c r="Q4521" s="42">
        <f t="shared" si="1"/>
        <v>2</v>
      </c>
      <c r="R4521" s="1"/>
      <c r="S4521" s="1"/>
      <c r="T4521" s="1"/>
    </row>
    <row r="4522" ht="15.75" customHeight="1">
      <c r="A4522" s="1"/>
      <c r="B4522" s="1"/>
      <c r="C4522" s="1"/>
      <c r="D4522" s="1"/>
      <c r="E4522" s="1"/>
      <c r="F4522" s="1"/>
      <c r="G4522" s="1"/>
      <c r="H4522" s="1"/>
      <c r="I4522" s="1"/>
      <c r="J4522" s="1"/>
      <c r="K4522" s="1"/>
      <c r="L4522" s="20"/>
      <c r="M4522" s="42" t="str">
        <f t="shared" si="14"/>
        <v/>
      </c>
      <c r="N4522" s="60">
        <f t="shared" si="5"/>
        <v>36</v>
      </c>
      <c r="O4522" s="61">
        <f t="shared" si="15"/>
        <v>1106124098</v>
      </c>
      <c r="P4522" s="63">
        <f t="shared" si="16"/>
        <v>56412328974</v>
      </c>
      <c r="Q4522" s="42">
        <f t="shared" si="1"/>
        <v>0</v>
      </c>
      <c r="R4522" s="1"/>
      <c r="S4522" s="1"/>
      <c r="T4522" s="1"/>
    </row>
    <row r="4523" ht="15.75" customHeight="1">
      <c r="A4523" s="1"/>
      <c r="B4523" s="1"/>
      <c r="C4523" s="1"/>
      <c r="D4523" s="1"/>
      <c r="E4523" s="1"/>
      <c r="F4523" s="1"/>
      <c r="G4523" s="1"/>
      <c r="H4523" s="1"/>
      <c r="I4523" s="1"/>
      <c r="J4523" s="1"/>
      <c r="K4523" s="1"/>
      <c r="L4523" s="20"/>
      <c r="M4523" s="42" t="str">
        <f t="shared" si="14"/>
        <v/>
      </c>
      <c r="N4523" s="60">
        <f t="shared" si="5"/>
        <v>75</v>
      </c>
      <c r="O4523" s="61">
        <f t="shared" si="15"/>
        <v>-1128246579</v>
      </c>
      <c r="P4523" s="63">
        <f t="shared" si="16"/>
        <v>55284082394</v>
      </c>
      <c r="Q4523" s="42">
        <f t="shared" si="1"/>
        <v>1</v>
      </c>
      <c r="R4523" s="1"/>
      <c r="S4523" s="1"/>
      <c r="T4523" s="1"/>
    </row>
    <row r="4524" ht="15.75" customHeight="1">
      <c r="A4524" s="1"/>
      <c r="B4524" s="1"/>
      <c r="C4524" s="1"/>
      <c r="D4524" s="1"/>
      <c r="E4524" s="1"/>
      <c r="F4524" s="1"/>
      <c r="G4524" s="1"/>
      <c r="H4524" s="1"/>
      <c r="I4524" s="1"/>
      <c r="J4524" s="1"/>
      <c r="K4524" s="1"/>
      <c r="L4524" s="20"/>
      <c r="M4524" s="42" t="str">
        <f t="shared" si="14"/>
        <v/>
      </c>
      <c r="N4524" s="60">
        <f t="shared" si="5"/>
        <v>3</v>
      </c>
      <c r="O4524" s="61">
        <f t="shared" si="15"/>
        <v>1105681648</v>
      </c>
      <c r="P4524" s="63">
        <f t="shared" si="16"/>
        <v>56389764042</v>
      </c>
      <c r="Q4524" s="42">
        <f t="shared" si="1"/>
        <v>0</v>
      </c>
      <c r="R4524" s="1"/>
      <c r="S4524" s="1"/>
      <c r="T4524" s="1"/>
    </row>
    <row r="4525" ht="15.75" customHeight="1">
      <c r="A4525" s="1"/>
      <c r="B4525" s="1"/>
      <c r="C4525" s="1"/>
      <c r="D4525" s="1"/>
      <c r="E4525" s="1"/>
      <c r="F4525" s="1"/>
      <c r="G4525" s="1"/>
      <c r="H4525" s="1"/>
      <c r="I4525" s="1"/>
      <c r="J4525" s="1"/>
      <c r="K4525" s="1"/>
      <c r="L4525" s="20"/>
      <c r="M4525" s="42" t="str">
        <f t="shared" si="14"/>
        <v/>
      </c>
      <c r="N4525" s="60">
        <f t="shared" si="5"/>
        <v>46</v>
      </c>
      <c r="O4525" s="61">
        <f t="shared" si="15"/>
        <v>1127795281</v>
      </c>
      <c r="P4525" s="63">
        <f t="shared" si="16"/>
        <v>57517559323</v>
      </c>
      <c r="Q4525" s="42">
        <f t="shared" si="1"/>
        <v>0</v>
      </c>
      <c r="R4525" s="1"/>
      <c r="S4525" s="1"/>
      <c r="T4525" s="1"/>
    </row>
    <row r="4526" ht="15.75" customHeight="1">
      <c r="A4526" s="1"/>
      <c r="B4526" s="1"/>
      <c r="C4526" s="1"/>
      <c r="D4526" s="1"/>
      <c r="E4526" s="1"/>
      <c r="F4526" s="1"/>
      <c r="G4526" s="1"/>
      <c r="H4526" s="1"/>
      <c r="I4526" s="1"/>
      <c r="J4526" s="1"/>
      <c r="K4526" s="1"/>
      <c r="L4526" s="20"/>
      <c r="M4526" s="42" t="str">
        <f t="shared" si="14"/>
        <v/>
      </c>
      <c r="N4526" s="60">
        <f t="shared" si="5"/>
        <v>78</v>
      </c>
      <c r="O4526" s="61">
        <f t="shared" si="15"/>
        <v>-1150351186</v>
      </c>
      <c r="P4526" s="63">
        <f t="shared" si="16"/>
        <v>56367208136</v>
      </c>
      <c r="Q4526" s="42">
        <f t="shared" si="1"/>
        <v>1</v>
      </c>
      <c r="R4526" s="1"/>
      <c r="S4526" s="1"/>
      <c r="T4526" s="1"/>
    </row>
    <row r="4527" ht="15.75" customHeight="1">
      <c r="A4527" s="1"/>
      <c r="B4527" s="1"/>
      <c r="C4527" s="1"/>
      <c r="D4527" s="1"/>
      <c r="E4527" s="1"/>
      <c r="F4527" s="1"/>
      <c r="G4527" s="1"/>
      <c r="H4527" s="1"/>
      <c r="I4527" s="1"/>
      <c r="J4527" s="1"/>
      <c r="K4527" s="1"/>
      <c r="L4527" s="20"/>
      <c r="M4527" s="42" t="str">
        <f t="shared" si="14"/>
        <v/>
      </c>
      <c r="N4527" s="60">
        <f t="shared" si="5"/>
        <v>4</v>
      </c>
      <c r="O4527" s="61">
        <f t="shared" si="15"/>
        <v>1127344163</v>
      </c>
      <c r="P4527" s="63">
        <f t="shared" si="16"/>
        <v>57494552299</v>
      </c>
      <c r="Q4527" s="42">
        <f t="shared" si="1"/>
        <v>0</v>
      </c>
      <c r="R4527" s="1"/>
      <c r="S4527" s="1"/>
      <c r="T4527" s="1"/>
    </row>
    <row r="4528" ht="15.75" customHeight="1">
      <c r="A4528" s="1"/>
      <c r="B4528" s="1"/>
      <c r="C4528" s="1"/>
      <c r="D4528" s="1"/>
      <c r="E4528" s="1"/>
      <c r="F4528" s="1"/>
      <c r="G4528" s="1"/>
      <c r="H4528" s="1"/>
      <c r="I4528" s="1"/>
      <c r="J4528" s="1"/>
      <c r="K4528" s="1"/>
      <c r="L4528" s="20"/>
      <c r="M4528" s="42" t="str">
        <f t="shared" si="14"/>
        <v/>
      </c>
      <c r="N4528" s="60">
        <f t="shared" si="5"/>
        <v>36</v>
      </c>
      <c r="O4528" s="61">
        <f t="shared" si="15"/>
        <v>1149891046</v>
      </c>
      <c r="P4528" s="63">
        <f t="shared" si="16"/>
        <v>58644443345</v>
      </c>
      <c r="Q4528" s="42">
        <f t="shared" si="1"/>
        <v>0</v>
      </c>
      <c r="R4528" s="1"/>
      <c r="S4528" s="1"/>
      <c r="T4528" s="1"/>
    </row>
    <row r="4529" ht="15.75" customHeight="1">
      <c r="A4529" s="1"/>
      <c r="B4529" s="1"/>
      <c r="C4529" s="1"/>
      <c r="D4529" s="1"/>
      <c r="E4529" s="1"/>
      <c r="F4529" s="1"/>
      <c r="G4529" s="1"/>
      <c r="H4529" s="1"/>
      <c r="I4529" s="1"/>
      <c r="J4529" s="1"/>
      <c r="K4529" s="1"/>
      <c r="L4529" s="20"/>
      <c r="M4529" s="42" t="str">
        <f t="shared" si="14"/>
        <v/>
      </c>
      <c r="N4529" s="60">
        <f t="shared" si="5"/>
        <v>38</v>
      </c>
      <c r="O4529" s="61">
        <f t="shared" si="15"/>
        <v>1172888867</v>
      </c>
      <c r="P4529" s="63">
        <f t="shared" si="16"/>
        <v>59817332212</v>
      </c>
      <c r="Q4529" s="42">
        <f t="shared" si="1"/>
        <v>0</v>
      </c>
      <c r="R4529" s="1"/>
      <c r="S4529" s="1"/>
      <c r="T4529" s="1"/>
    </row>
    <row r="4530" ht="15.75" customHeight="1">
      <c r="A4530" s="1"/>
      <c r="B4530" s="1"/>
      <c r="C4530" s="1"/>
      <c r="D4530" s="1"/>
      <c r="E4530" s="1"/>
      <c r="F4530" s="1"/>
      <c r="G4530" s="1"/>
      <c r="H4530" s="1"/>
      <c r="I4530" s="1"/>
      <c r="J4530" s="1"/>
      <c r="K4530" s="1"/>
      <c r="L4530" s="20"/>
      <c r="M4530" s="42" t="str">
        <f t="shared" si="14"/>
        <v/>
      </c>
      <c r="N4530" s="60">
        <f t="shared" si="5"/>
        <v>23</v>
      </c>
      <c r="O4530" s="61">
        <f t="shared" si="15"/>
        <v>1196346644</v>
      </c>
      <c r="P4530" s="63">
        <f t="shared" si="16"/>
        <v>61013678856</v>
      </c>
      <c r="Q4530" s="42">
        <f t="shared" si="1"/>
        <v>0</v>
      </c>
      <c r="R4530" s="1"/>
      <c r="S4530" s="1"/>
      <c r="T4530" s="1"/>
    </row>
    <row r="4531" ht="15.75" customHeight="1">
      <c r="A4531" s="1"/>
      <c r="B4531" s="1"/>
      <c r="C4531" s="1"/>
      <c r="D4531" s="1"/>
      <c r="E4531" s="1"/>
      <c r="F4531" s="1"/>
      <c r="G4531" s="1"/>
      <c r="H4531" s="1"/>
      <c r="I4531" s="1"/>
      <c r="J4531" s="1"/>
      <c r="K4531" s="1"/>
      <c r="L4531" s="20"/>
      <c r="M4531" s="42" t="str">
        <f t="shared" si="14"/>
        <v/>
      </c>
      <c r="N4531" s="60">
        <f t="shared" si="5"/>
        <v>45</v>
      </c>
      <c r="O4531" s="61">
        <f t="shared" si="15"/>
        <v>1220273577</v>
      </c>
      <c r="P4531" s="63">
        <f t="shared" si="16"/>
        <v>62233952433</v>
      </c>
      <c r="Q4531" s="42">
        <f t="shared" si="1"/>
        <v>0</v>
      </c>
      <c r="R4531" s="1"/>
      <c r="S4531" s="1"/>
      <c r="T4531" s="1"/>
    </row>
    <row r="4532" ht="15.75" customHeight="1">
      <c r="A4532" s="1"/>
      <c r="B4532" s="1"/>
      <c r="C4532" s="1"/>
      <c r="D4532" s="1"/>
      <c r="E4532" s="1"/>
      <c r="F4532" s="1"/>
      <c r="G4532" s="1"/>
      <c r="H4532" s="1"/>
      <c r="I4532" s="1"/>
      <c r="J4532" s="1"/>
      <c r="K4532" s="1"/>
      <c r="L4532" s="20"/>
      <c r="M4532" s="42" t="str">
        <f t="shared" si="14"/>
        <v/>
      </c>
      <c r="N4532" s="60">
        <f t="shared" si="5"/>
        <v>92</v>
      </c>
      <c r="O4532" s="61">
        <f t="shared" si="15"/>
        <v>-1244679049</v>
      </c>
      <c r="P4532" s="63">
        <f t="shared" si="16"/>
        <v>60989273385</v>
      </c>
      <c r="Q4532" s="42">
        <f t="shared" si="1"/>
        <v>1</v>
      </c>
      <c r="R4532" s="1"/>
      <c r="S4532" s="1"/>
      <c r="T4532" s="1"/>
    </row>
    <row r="4533" ht="15.75" customHeight="1">
      <c r="A4533" s="1"/>
      <c r="B4533" s="1"/>
      <c r="C4533" s="1"/>
      <c r="D4533" s="1"/>
      <c r="E4533" s="1"/>
      <c r="F4533" s="1"/>
      <c r="G4533" s="1"/>
      <c r="H4533" s="1"/>
      <c r="I4533" s="1"/>
      <c r="J4533" s="1"/>
      <c r="K4533" s="1"/>
      <c r="L4533" s="20"/>
      <c r="M4533" s="42" t="str">
        <f t="shared" si="14"/>
        <v/>
      </c>
      <c r="N4533" s="60">
        <f t="shared" si="5"/>
        <v>3</v>
      </c>
      <c r="O4533" s="61">
        <f t="shared" si="15"/>
        <v>1219785468</v>
      </c>
      <c r="P4533" s="63">
        <f t="shared" si="16"/>
        <v>62209058852</v>
      </c>
      <c r="Q4533" s="42">
        <f t="shared" si="1"/>
        <v>0</v>
      </c>
      <c r="R4533" s="1"/>
      <c r="S4533" s="1"/>
      <c r="T4533" s="1"/>
    </row>
    <row r="4534" ht="15.75" customHeight="1">
      <c r="A4534" s="1"/>
      <c r="B4534" s="1"/>
      <c r="C4534" s="1"/>
      <c r="D4534" s="1"/>
      <c r="E4534" s="1"/>
      <c r="F4534" s="1"/>
      <c r="G4534" s="1"/>
      <c r="H4534" s="1"/>
      <c r="I4534" s="1"/>
      <c r="J4534" s="1"/>
      <c r="K4534" s="1"/>
      <c r="L4534" s="20"/>
      <c r="M4534" s="42" t="str">
        <f t="shared" si="14"/>
        <v/>
      </c>
      <c r="N4534" s="60">
        <f t="shared" si="5"/>
        <v>6</v>
      </c>
      <c r="O4534" s="61">
        <f t="shared" si="15"/>
        <v>1244181177</v>
      </c>
      <c r="P4534" s="63">
        <f t="shared" si="16"/>
        <v>63453240029</v>
      </c>
      <c r="Q4534" s="42">
        <f t="shared" si="1"/>
        <v>0</v>
      </c>
      <c r="R4534" s="1"/>
      <c r="S4534" s="1"/>
      <c r="T4534" s="1"/>
    </row>
    <row r="4535" ht="15.75" customHeight="1">
      <c r="A4535" s="1"/>
      <c r="B4535" s="1"/>
      <c r="C4535" s="1"/>
      <c r="D4535" s="1"/>
      <c r="E4535" s="1"/>
      <c r="F4535" s="1"/>
      <c r="G4535" s="1"/>
      <c r="H4535" s="1"/>
      <c r="I4535" s="1"/>
      <c r="J4535" s="1"/>
      <c r="K4535" s="1"/>
      <c r="L4535" s="20"/>
      <c r="M4535" s="42" t="str">
        <f t="shared" si="14"/>
        <v/>
      </c>
      <c r="N4535" s="60">
        <f t="shared" si="5"/>
        <v>78</v>
      </c>
      <c r="O4535" s="61">
        <f t="shared" si="15"/>
        <v>-1269064801</v>
      </c>
      <c r="P4535" s="63">
        <f t="shared" si="16"/>
        <v>62184175229</v>
      </c>
      <c r="Q4535" s="42">
        <f t="shared" si="1"/>
        <v>1</v>
      </c>
      <c r="R4535" s="1"/>
      <c r="S4535" s="1"/>
      <c r="T4535" s="1"/>
    </row>
    <row r="4536" ht="15.75" customHeight="1">
      <c r="A4536" s="1"/>
      <c r="B4536" s="1"/>
      <c r="C4536" s="1"/>
      <c r="D4536" s="1"/>
      <c r="E4536" s="1"/>
      <c r="F4536" s="1"/>
      <c r="G4536" s="1"/>
      <c r="H4536" s="1"/>
      <c r="I4536" s="1"/>
      <c r="J4536" s="1"/>
      <c r="K4536" s="1"/>
      <c r="L4536" s="20"/>
      <c r="M4536" s="42" t="str">
        <f t="shared" si="14"/>
        <v/>
      </c>
      <c r="N4536" s="60">
        <f t="shared" si="5"/>
        <v>44</v>
      </c>
      <c r="O4536" s="61">
        <f t="shared" si="15"/>
        <v>1243683505</v>
      </c>
      <c r="P4536" s="63">
        <f t="shared" si="16"/>
        <v>63427858733</v>
      </c>
      <c r="Q4536" s="42">
        <f t="shared" si="1"/>
        <v>0</v>
      </c>
      <c r="R4536" s="1"/>
      <c r="S4536" s="1"/>
      <c r="T4536" s="1"/>
    </row>
    <row r="4537" ht="15.75" customHeight="1">
      <c r="A4537" s="1"/>
      <c r="B4537" s="1"/>
      <c r="C4537" s="1"/>
      <c r="D4537" s="1"/>
      <c r="E4537" s="1"/>
      <c r="F4537" s="1"/>
      <c r="G4537" s="1"/>
      <c r="H4537" s="1"/>
      <c r="I4537" s="1"/>
      <c r="J4537" s="1"/>
      <c r="K4537" s="1"/>
      <c r="L4537" s="20"/>
      <c r="M4537" s="42" t="str">
        <f t="shared" si="14"/>
        <v/>
      </c>
      <c r="N4537" s="60">
        <f t="shared" si="5"/>
        <v>17</v>
      </c>
      <c r="O4537" s="61">
        <f t="shared" si="15"/>
        <v>1268557175</v>
      </c>
      <c r="P4537" s="63">
        <f t="shared" si="16"/>
        <v>64696415908</v>
      </c>
      <c r="Q4537" s="42">
        <f t="shared" si="1"/>
        <v>0</v>
      </c>
      <c r="R4537" s="1"/>
      <c r="S4537" s="1"/>
      <c r="T4537" s="1"/>
    </row>
    <row r="4538" ht="15.75" customHeight="1">
      <c r="A4538" s="1"/>
      <c r="B4538" s="1"/>
      <c r="C4538" s="1"/>
      <c r="D4538" s="1"/>
      <c r="E4538" s="1"/>
      <c r="F4538" s="1"/>
      <c r="G4538" s="1"/>
      <c r="H4538" s="1"/>
      <c r="I4538" s="1"/>
      <c r="J4538" s="1"/>
      <c r="K4538" s="1"/>
      <c r="L4538" s="20"/>
      <c r="M4538" s="42" t="str">
        <f t="shared" si="14"/>
        <v/>
      </c>
      <c r="N4538" s="60">
        <f t="shared" si="5"/>
        <v>94</v>
      </c>
      <c r="O4538" s="61">
        <f t="shared" si="15"/>
        <v>-1293928318</v>
      </c>
      <c r="P4538" s="63">
        <f t="shared" si="16"/>
        <v>63402487590</v>
      </c>
      <c r="Q4538" s="42">
        <f t="shared" si="1"/>
        <v>1</v>
      </c>
      <c r="R4538" s="1"/>
      <c r="S4538" s="1"/>
      <c r="T4538" s="1"/>
    </row>
    <row r="4539" ht="15.75" customHeight="1">
      <c r="A4539" s="1"/>
      <c r="B4539" s="1"/>
      <c r="C4539" s="1"/>
      <c r="D4539" s="1"/>
      <c r="E4539" s="1"/>
      <c r="F4539" s="1"/>
      <c r="G4539" s="1"/>
      <c r="H4539" s="1"/>
      <c r="I4539" s="1"/>
      <c r="J4539" s="1"/>
      <c r="K4539" s="1"/>
      <c r="L4539" s="20"/>
      <c r="M4539" s="42" t="str">
        <f t="shared" si="14"/>
        <v/>
      </c>
      <c r="N4539" s="60">
        <f t="shared" si="5"/>
        <v>88</v>
      </c>
      <c r="O4539" s="61">
        <f t="shared" si="15"/>
        <v>-1268049752</v>
      </c>
      <c r="P4539" s="63">
        <f t="shared" si="16"/>
        <v>62134437838</v>
      </c>
      <c r="Q4539" s="42">
        <f t="shared" si="1"/>
        <v>2</v>
      </c>
      <c r="R4539" s="1"/>
      <c r="S4539" s="1"/>
      <c r="T4539" s="1"/>
    </row>
    <row r="4540" ht="15.75" customHeight="1">
      <c r="A4540" s="1"/>
      <c r="B4540" s="1"/>
      <c r="C4540" s="1"/>
      <c r="D4540" s="1"/>
      <c r="E4540" s="1"/>
      <c r="F4540" s="1"/>
      <c r="G4540" s="1"/>
      <c r="H4540" s="1"/>
      <c r="I4540" s="1"/>
      <c r="J4540" s="1"/>
      <c r="K4540" s="1"/>
      <c r="L4540" s="20"/>
      <c r="M4540" s="42" t="str">
        <f t="shared" si="14"/>
        <v/>
      </c>
      <c r="N4540" s="60">
        <f t="shared" si="5"/>
        <v>4</v>
      </c>
      <c r="O4540" s="61">
        <f t="shared" si="15"/>
        <v>1242688757</v>
      </c>
      <c r="P4540" s="63">
        <f t="shared" si="16"/>
        <v>63377126595</v>
      </c>
      <c r="Q4540" s="42">
        <f t="shared" si="1"/>
        <v>0</v>
      </c>
      <c r="R4540" s="1"/>
      <c r="S4540" s="1"/>
      <c r="T4540" s="1"/>
    </row>
    <row r="4541" ht="15.75" customHeight="1">
      <c r="A4541" s="1"/>
      <c r="B4541" s="1"/>
      <c r="C4541" s="1"/>
      <c r="D4541" s="1"/>
      <c r="E4541" s="1"/>
      <c r="F4541" s="1"/>
      <c r="G4541" s="1"/>
      <c r="H4541" s="1"/>
      <c r="I4541" s="1"/>
      <c r="J4541" s="1"/>
      <c r="K4541" s="1"/>
      <c r="L4541" s="20"/>
      <c r="M4541" s="42" t="str">
        <f t="shared" si="14"/>
        <v/>
      </c>
      <c r="N4541" s="60">
        <f t="shared" si="5"/>
        <v>46</v>
      </c>
      <c r="O4541" s="61">
        <f t="shared" si="15"/>
        <v>1267542532</v>
      </c>
      <c r="P4541" s="63">
        <f t="shared" si="16"/>
        <v>64644669127</v>
      </c>
      <c r="Q4541" s="42">
        <f t="shared" si="1"/>
        <v>0</v>
      </c>
      <c r="R4541" s="1"/>
      <c r="S4541" s="1"/>
      <c r="T4541" s="1"/>
    </row>
    <row r="4542" ht="15.75" customHeight="1">
      <c r="A4542" s="1"/>
      <c r="B4542" s="1"/>
      <c r="C4542" s="1"/>
      <c r="D4542" s="1"/>
      <c r="E4542" s="1"/>
      <c r="F4542" s="1"/>
      <c r="G4542" s="1"/>
      <c r="H4542" s="1"/>
      <c r="I4542" s="1"/>
      <c r="J4542" s="1"/>
      <c r="K4542" s="1"/>
      <c r="L4542" s="20"/>
      <c r="M4542" s="42" t="str">
        <f t="shared" si="14"/>
        <v/>
      </c>
      <c r="N4542" s="60">
        <f t="shared" si="5"/>
        <v>16</v>
      </c>
      <c r="O4542" s="61">
        <f t="shared" si="15"/>
        <v>1292893383</v>
      </c>
      <c r="P4542" s="63">
        <f t="shared" si="16"/>
        <v>65937562509</v>
      </c>
      <c r="Q4542" s="42">
        <f t="shared" si="1"/>
        <v>0</v>
      </c>
      <c r="R4542" s="1"/>
      <c r="S4542" s="1"/>
      <c r="T4542" s="1"/>
    </row>
    <row r="4543" ht="15.75" customHeight="1">
      <c r="A4543" s="1"/>
      <c r="B4543" s="1"/>
      <c r="C4543" s="1"/>
      <c r="D4543" s="1"/>
      <c r="E4543" s="1"/>
      <c r="F4543" s="1"/>
      <c r="G4543" s="1"/>
      <c r="H4543" s="1"/>
      <c r="I4543" s="1"/>
      <c r="J4543" s="1"/>
      <c r="K4543" s="1"/>
      <c r="L4543" s="20"/>
      <c r="M4543" s="42" t="str">
        <f t="shared" si="14"/>
        <v/>
      </c>
      <c r="N4543" s="60">
        <f t="shared" si="5"/>
        <v>36</v>
      </c>
      <c r="O4543" s="61">
        <f t="shared" si="15"/>
        <v>1318751250</v>
      </c>
      <c r="P4543" s="63">
        <f t="shared" si="16"/>
        <v>67256313760</v>
      </c>
      <c r="Q4543" s="42">
        <f t="shared" si="1"/>
        <v>0</v>
      </c>
      <c r="R4543" s="1"/>
      <c r="S4543" s="1"/>
      <c r="T4543" s="1"/>
    </row>
    <row r="4544" ht="15.75" customHeight="1">
      <c r="A4544" s="1"/>
      <c r="B4544" s="1"/>
      <c r="C4544" s="1"/>
      <c r="D4544" s="1"/>
      <c r="E4544" s="1"/>
      <c r="F4544" s="1"/>
      <c r="G4544" s="1"/>
      <c r="H4544" s="1"/>
      <c r="I4544" s="1"/>
      <c r="J4544" s="1"/>
      <c r="K4544" s="1"/>
      <c r="L4544" s="20"/>
      <c r="M4544" s="42" t="str">
        <f t="shared" si="14"/>
        <v/>
      </c>
      <c r="N4544" s="60">
        <f t="shared" si="5"/>
        <v>47</v>
      </c>
      <c r="O4544" s="61">
        <f t="shared" si="15"/>
        <v>1345126275</v>
      </c>
      <c r="P4544" s="63">
        <f t="shared" si="16"/>
        <v>68601440035</v>
      </c>
      <c r="Q4544" s="42">
        <f t="shared" si="1"/>
        <v>0</v>
      </c>
      <c r="R4544" s="1"/>
      <c r="S4544" s="1"/>
      <c r="T4544" s="1"/>
    </row>
    <row r="4545" ht="15.75" customHeight="1">
      <c r="A4545" s="1"/>
      <c r="B4545" s="1"/>
      <c r="C4545" s="1"/>
      <c r="D4545" s="1"/>
      <c r="E4545" s="1"/>
      <c r="F4545" s="1"/>
      <c r="G4545" s="1"/>
      <c r="H4545" s="1"/>
      <c r="I4545" s="1"/>
      <c r="J4545" s="1"/>
      <c r="K4545" s="1"/>
      <c r="L4545" s="20"/>
      <c r="M4545" s="42" t="str">
        <f t="shared" si="14"/>
        <v/>
      </c>
      <c r="N4545" s="60">
        <f t="shared" si="5"/>
        <v>28</v>
      </c>
      <c r="O4545" s="61">
        <f t="shared" si="15"/>
        <v>1372028801</v>
      </c>
      <c r="P4545" s="63">
        <f t="shared" si="16"/>
        <v>69973468835</v>
      </c>
      <c r="Q4545" s="42">
        <f t="shared" si="1"/>
        <v>0</v>
      </c>
      <c r="R4545" s="1"/>
      <c r="S4545" s="1"/>
      <c r="T4545" s="1"/>
    </row>
    <row r="4546" ht="15.75" customHeight="1">
      <c r="A4546" s="1"/>
      <c r="B4546" s="1"/>
      <c r="C4546" s="1"/>
      <c r="D4546" s="1"/>
      <c r="E4546" s="1"/>
      <c r="F4546" s="1"/>
      <c r="G4546" s="1"/>
      <c r="H4546" s="1"/>
      <c r="I4546" s="1"/>
      <c r="J4546" s="1"/>
      <c r="K4546" s="1"/>
      <c r="L4546" s="20"/>
      <c r="M4546" s="42" t="str">
        <f t="shared" si="14"/>
        <v/>
      </c>
      <c r="N4546" s="60">
        <f t="shared" si="5"/>
        <v>20</v>
      </c>
      <c r="O4546" s="61">
        <f t="shared" si="15"/>
        <v>1399469377</v>
      </c>
      <c r="P4546" s="63">
        <f t="shared" si="16"/>
        <v>71372938212</v>
      </c>
      <c r="Q4546" s="42">
        <f t="shared" si="1"/>
        <v>0</v>
      </c>
      <c r="R4546" s="1"/>
      <c r="S4546" s="1"/>
      <c r="T4546" s="1"/>
    </row>
    <row r="4547" ht="15.75" customHeight="1">
      <c r="A4547" s="1"/>
      <c r="B4547" s="1"/>
      <c r="C4547" s="1"/>
      <c r="D4547" s="1"/>
      <c r="E4547" s="1"/>
      <c r="F4547" s="1"/>
      <c r="G4547" s="1"/>
      <c r="H4547" s="1"/>
      <c r="I4547" s="1"/>
      <c r="J4547" s="1"/>
      <c r="K4547" s="1"/>
      <c r="L4547" s="20"/>
      <c r="M4547" s="42" t="str">
        <f t="shared" si="14"/>
        <v/>
      </c>
      <c r="N4547" s="60">
        <f t="shared" si="5"/>
        <v>63</v>
      </c>
      <c r="O4547" s="61">
        <f t="shared" si="15"/>
        <v>-1427458764</v>
      </c>
      <c r="P4547" s="63">
        <f t="shared" si="16"/>
        <v>69945479448</v>
      </c>
      <c r="Q4547" s="42">
        <f t="shared" si="1"/>
        <v>1</v>
      </c>
      <c r="R4547" s="1"/>
      <c r="S4547" s="1"/>
      <c r="T4547" s="1"/>
    </row>
    <row r="4548" ht="15.75" customHeight="1">
      <c r="A4548" s="1"/>
      <c r="B4548" s="1"/>
      <c r="C4548" s="1"/>
      <c r="D4548" s="1"/>
      <c r="E4548" s="1"/>
      <c r="F4548" s="1"/>
      <c r="G4548" s="1"/>
      <c r="H4548" s="1"/>
      <c r="I4548" s="1"/>
      <c r="J4548" s="1"/>
      <c r="K4548" s="1"/>
      <c r="L4548" s="20"/>
      <c r="M4548" s="42" t="str">
        <f t="shared" si="14"/>
        <v/>
      </c>
      <c r="N4548" s="60">
        <f t="shared" si="5"/>
        <v>90</v>
      </c>
      <c r="O4548" s="61">
        <f t="shared" si="15"/>
        <v>-1398909589</v>
      </c>
      <c r="P4548" s="63">
        <f t="shared" si="16"/>
        <v>68546569859</v>
      </c>
      <c r="Q4548" s="42">
        <f t="shared" si="1"/>
        <v>2</v>
      </c>
      <c r="R4548" s="1"/>
      <c r="S4548" s="1"/>
      <c r="T4548" s="1"/>
    </row>
    <row r="4549" ht="15.75" customHeight="1">
      <c r="A4549" s="1"/>
      <c r="B4549" s="1"/>
      <c r="C4549" s="1"/>
      <c r="D4549" s="1"/>
      <c r="E4549" s="1"/>
      <c r="F4549" s="1"/>
      <c r="G4549" s="1"/>
      <c r="H4549" s="1"/>
      <c r="I4549" s="1"/>
      <c r="J4549" s="1"/>
      <c r="K4549" s="1"/>
      <c r="L4549" s="20"/>
      <c r="M4549" s="42" t="str">
        <f t="shared" si="14"/>
        <v/>
      </c>
      <c r="N4549" s="60">
        <f t="shared" si="5"/>
        <v>43</v>
      </c>
      <c r="O4549" s="61">
        <f t="shared" si="15"/>
        <v>1370931397</v>
      </c>
      <c r="P4549" s="63">
        <f t="shared" si="16"/>
        <v>69917501256</v>
      </c>
      <c r="Q4549" s="42">
        <f t="shared" si="1"/>
        <v>0</v>
      </c>
      <c r="R4549" s="1"/>
      <c r="S4549" s="1"/>
      <c r="T4549" s="1"/>
    </row>
    <row r="4550" ht="15.75" customHeight="1">
      <c r="A4550" s="1"/>
      <c r="B4550" s="1"/>
      <c r="C4550" s="1"/>
      <c r="D4550" s="1"/>
      <c r="E4550" s="1"/>
      <c r="F4550" s="1"/>
      <c r="G4550" s="1"/>
      <c r="H4550" s="1"/>
      <c r="I4550" s="1"/>
      <c r="J4550" s="1"/>
      <c r="K4550" s="1"/>
      <c r="L4550" s="20"/>
      <c r="M4550" s="42" t="str">
        <f t="shared" si="14"/>
        <v/>
      </c>
      <c r="N4550" s="60">
        <f t="shared" si="5"/>
        <v>55</v>
      </c>
      <c r="O4550" s="61">
        <f t="shared" si="15"/>
        <v>1398350025</v>
      </c>
      <c r="P4550" s="63">
        <f t="shared" si="16"/>
        <v>71315851281</v>
      </c>
      <c r="Q4550" s="42">
        <f t="shared" si="1"/>
        <v>0</v>
      </c>
      <c r="R4550" s="1"/>
      <c r="S4550" s="1"/>
      <c r="T4550" s="1"/>
    </row>
    <row r="4551" ht="15.75" customHeight="1">
      <c r="A4551" s="1"/>
      <c r="B4551" s="1"/>
      <c r="C4551" s="1"/>
      <c r="D4551" s="1"/>
      <c r="E4551" s="1"/>
      <c r="F4551" s="1"/>
      <c r="G4551" s="1"/>
      <c r="H4551" s="1"/>
      <c r="I4551" s="1"/>
      <c r="J4551" s="1"/>
      <c r="K4551" s="1"/>
      <c r="L4551" s="20"/>
      <c r="M4551" s="42" t="str">
        <f t="shared" si="14"/>
        <v/>
      </c>
      <c r="N4551" s="60">
        <f t="shared" si="5"/>
        <v>97</v>
      </c>
      <c r="O4551" s="61">
        <f t="shared" si="15"/>
        <v>-1426317026</v>
      </c>
      <c r="P4551" s="63">
        <f t="shared" si="16"/>
        <v>69889534256</v>
      </c>
      <c r="Q4551" s="42">
        <f t="shared" si="1"/>
        <v>1</v>
      </c>
      <c r="R4551" s="1"/>
      <c r="S4551" s="1"/>
      <c r="T4551" s="1"/>
    </row>
    <row r="4552" ht="15.75" customHeight="1">
      <c r="A4552" s="1"/>
      <c r="B4552" s="1"/>
      <c r="C4552" s="1"/>
      <c r="D4552" s="1"/>
      <c r="E4552" s="1"/>
      <c r="F4552" s="1"/>
      <c r="G4552" s="1"/>
      <c r="H4552" s="1"/>
      <c r="I4552" s="1"/>
      <c r="J4552" s="1"/>
      <c r="K4552" s="1"/>
      <c r="L4552" s="20"/>
      <c r="M4552" s="42" t="str">
        <f t="shared" si="14"/>
        <v/>
      </c>
      <c r="N4552" s="60">
        <f t="shared" si="5"/>
        <v>47</v>
      </c>
      <c r="O4552" s="61">
        <f t="shared" si="15"/>
        <v>1397790685</v>
      </c>
      <c r="P4552" s="63">
        <f t="shared" si="16"/>
        <v>71287324941</v>
      </c>
      <c r="Q4552" s="42">
        <f t="shared" si="1"/>
        <v>0</v>
      </c>
      <c r="R4552" s="1"/>
      <c r="S4552" s="1"/>
      <c r="T4552" s="1"/>
    </row>
    <row r="4553" ht="15.75" customHeight="1">
      <c r="A4553" s="1"/>
      <c r="B4553" s="1"/>
      <c r="C4553" s="1"/>
      <c r="D4553" s="1"/>
      <c r="E4553" s="1"/>
      <c r="F4553" s="1"/>
      <c r="G4553" s="1"/>
      <c r="H4553" s="1"/>
      <c r="I4553" s="1"/>
      <c r="J4553" s="1"/>
      <c r="K4553" s="1"/>
      <c r="L4553" s="20"/>
      <c r="M4553" s="42" t="str">
        <f t="shared" si="14"/>
        <v/>
      </c>
      <c r="N4553" s="60">
        <f t="shared" si="5"/>
        <v>87</v>
      </c>
      <c r="O4553" s="61">
        <f t="shared" si="15"/>
        <v>-1425746499</v>
      </c>
      <c r="P4553" s="63">
        <f t="shared" si="16"/>
        <v>69861578442</v>
      </c>
      <c r="Q4553" s="42">
        <f t="shared" si="1"/>
        <v>1</v>
      </c>
      <c r="R4553" s="1"/>
      <c r="S4553" s="1"/>
      <c r="T4553" s="1"/>
    </row>
    <row r="4554" ht="15.75" customHeight="1">
      <c r="A4554" s="1"/>
      <c r="B4554" s="1"/>
      <c r="C4554" s="1"/>
      <c r="D4554" s="1"/>
      <c r="E4554" s="1"/>
      <c r="F4554" s="1"/>
      <c r="G4554" s="1"/>
      <c r="H4554" s="1"/>
      <c r="I4554" s="1"/>
      <c r="J4554" s="1"/>
      <c r="K4554" s="1"/>
      <c r="L4554" s="20"/>
      <c r="M4554" s="42" t="str">
        <f t="shared" si="14"/>
        <v/>
      </c>
      <c r="N4554" s="60">
        <f t="shared" si="5"/>
        <v>25</v>
      </c>
      <c r="O4554" s="61">
        <f t="shared" si="15"/>
        <v>1397231569</v>
      </c>
      <c r="P4554" s="63">
        <f t="shared" si="16"/>
        <v>71258810011</v>
      </c>
      <c r="Q4554" s="42">
        <f t="shared" si="1"/>
        <v>0</v>
      </c>
      <c r="R4554" s="1"/>
      <c r="S4554" s="1"/>
      <c r="T4554" s="1"/>
    </row>
    <row r="4555" ht="15.75" customHeight="1">
      <c r="A4555" s="1"/>
      <c r="B4555" s="1"/>
      <c r="C4555" s="1"/>
      <c r="D4555" s="1"/>
      <c r="E4555" s="1"/>
      <c r="F4555" s="1"/>
      <c r="G4555" s="1"/>
      <c r="H4555" s="1"/>
      <c r="I4555" s="1"/>
      <c r="J4555" s="1"/>
      <c r="K4555" s="1"/>
      <c r="L4555" s="20"/>
      <c r="M4555" s="42" t="str">
        <f t="shared" si="14"/>
        <v/>
      </c>
      <c r="N4555" s="60">
        <f t="shared" si="5"/>
        <v>80</v>
      </c>
      <c r="O4555" s="61">
        <f t="shared" si="15"/>
        <v>-1425176200</v>
      </c>
      <c r="P4555" s="63">
        <f t="shared" si="16"/>
        <v>69833633811</v>
      </c>
      <c r="Q4555" s="42">
        <f t="shared" si="1"/>
        <v>1</v>
      </c>
      <c r="R4555" s="1"/>
      <c r="S4555" s="1"/>
      <c r="T4555" s="1"/>
    </row>
    <row r="4556" ht="15.75" customHeight="1">
      <c r="A4556" s="1"/>
      <c r="B4556" s="1"/>
      <c r="C4556" s="1"/>
      <c r="D4556" s="1"/>
      <c r="E4556" s="1"/>
      <c r="F4556" s="1"/>
      <c r="G4556" s="1"/>
      <c r="H4556" s="1"/>
      <c r="I4556" s="1"/>
      <c r="J4556" s="1"/>
      <c r="K4556" s="1"/>
      <c r="L4556" s="20"/>
      <c r="M4556" s="42" t="str">
        <f t="shared" si="14"/>
        <v/>
      </c>
      <c r="N4556" s="60">
        <f t="shared" si="5"/>
        <v>25</v>
      </c>
      <c r="O4556" s="61">
        <f t="shared" si="15"/>
        <v>1396672676</v>
      </c>
      <c r="P4556" s="63">
        <f t="shared" si="16"/>
        <v>71230306487</v>
      </c>
      <c r="Q4556" s="42">
        <f t="shared" si="1"/>
        <v>0</v>
      </c>
      <c r="R4556" s="1"/>
      <c r="S4556" s="1"/>
      <c r="T4556" s="1"/>
    </row>
    <row r="4557" ht="15.75" customHeight="1">
      <c r="A4557" s="1"/>
      <c r="B4557" s="1"/>
      <c r="C4557" s="1"/>
      <c r="D4557" s="1"/>
      <c r="E4557" s="1"/>
      <c r="F4557" s="1"/>
      <c r="G4557" s="1"/>
      <c r="H4557" s="1"/>
      <c r="I4557" s="1"/>
      <c r="J4557" s="1"/>
      <c r="K4557" s="1"/>
      <c r="L4557" s="20"/>
      <c r="M4557" s="42" t="str">
        <f t="shared" si="14"/>
        <v/>
      </c>
      <c r="N4557" s="60">
        <f t="shared" si="5"/>
        <v>51</v>
      </c>
      <c r="O4557" s="61">
        <f t="shared" si="15"/>
        <v>1424606130</v>
      </c>
      <c r="P4557" s="63">
        <f t="shared" si="16"/>
        <v>72654912616</v>
      </c>
      <c r="Q4557" s="42">
        <f t="shared" si="1"/>
        <v>0</v>
      </c>
      <c r="R4557" s="1"/>
      <c r="S4557" s="1"/>
      <c r="T4557" s="1"/>
    </row>
    <row r="4558" ht="15.75" customHeight="1">
      <c r="A4558" s="1"/>
      <c r="B4558" s="1"/>
      <c r="C4558" s="1"/>
      <c r="D4558" s="1"/>
      <c r="E4558" s="1"/>
      <c r="F4558" s="1"/>
      <c r="G4558" s="1"/>
      <c r="H4558" s="1"/>
      <c r="I4558" s="1"/>
      <c r="J4558" s="1"/>
      <c r="K4558" s="1"/>
      <c r="L4558" s="20"/>
      <c r="M4558" s="42" t="str">
        <f t="shared" si="14"/>
        <v/>
      </c>
      <c r="N4558" s="60">
        <f t="shared" si="5"/>
        <v>48</v>
      </c>
      <c r="O4558" s="61">
        <f t="shared" si="15"/>
        <v>1453098252</v>
      </c>
      <c r="P4558" s="63">
        <f t="shared" si="16"/>
        <v>74108010869</v>
      </c>
      <c r="Q4558" s="42">
        <f t="shared" si="1"/>
        <v>0</v>
      </c>
      <c r="R4558" s="1"/>
      <c r="S4558" s="1"/>
      <c r="T4558" s="1"/>
    </row>
    <row r="4559" ht="15.75" customHeight="1">
      <c r="A4559" s="1"/>
      <c r="B4559" s="1"/>
      <c r="C4559" s="1"/>
      <c r="D4559" s="1"/>
      <c r="E4559" s="1"/>
      <c r="F4559" s="1"/>
      <c r="G4559" s="1"/>
      <c r="H4559" s="1"/>
      <c r="I4559" s="1"/>
      <c r="J4559" s="1"/>
      <c r="K4559" s="1"/>
      <c r="L4559" s="20"/>
      <c r="M4559" s="42" t="str">
        <f t="shared" si="14"/>
        <v/>
      </c>
      <c r="N4559" s="60">
        <f t="shared" si="5"/>
        <v>93</v>
      </c>
      <c r="O4559" s="61">
        <f t="shared" si="15"/>
        <v>-1482160217</v>
      </c>
      <c r="P4559" s="63">
        <f t="shared" si="16"/>
        <v>72625850651</v>
      </c>
      <c r="Q4559" s="42">
        <f t="shared" si="1"/>
        <v>1</v>
      </c>
      <c r="R4559" s="1"/>
      <c r="S4559" s="1"/>
      <c r="T4559" s="1"/>
    </row>
    <row r="4560" ht="15.75" customHeight="1">
      <c r="A4560" s="1"/>
      <c r="B4560" s="1"/>
      <c r="C4560" s="1"/>
      <c r="D4560" s="1"/>
      <c r="E4560" s="1"/>
      <c r="F4560" s="1"/>
      <c r="G4560" s="1"/>
      <c r="H4560" s="1"/>
      <c r="I4560" s="1"/>
      <c r="J4560" s="1"/>
      <c r="K4560" s="1"/>
      <c r="L4560" s="20"/>
      <c r="M4560" s="42" t="str">
        <f t="shared" si="14"/>
        <v/>
      </c>
      <c r="N4560" s="60">
        <f t="shared" si="5"/>
        <v>99</v>
      </c>
      <c r="O4560" s="61">
        <f t="shared" si="15"/>
        <v>-1452517013</v>
      </c>
      <c r="P4560" s="63">
        <f t="shared" si="16"/>
        <v>71173333638</v>
      </c>
      <c r="Q4560" s="42">
        <f t="shared" si="1"/>
        <v>2</v>
      </c>
      <c r="R4560" s="1"/>
      <c r="S4560" s="1"/>
      <c r="T4560" s="1"/>
    </row>
    <row r="4561" ht="15.75" customHeight="1">
      <c r="A4561" s="1"/>
      <c r="B4561" s="1"/>
      <c r="C4561" s="1"/>
      <c r="D4561" s="1"/>
      <c r="E4561" s="1"/>
      <c r="F4561" s="1"/>
      <c r="G4561" s="1"/>
      <c r="H4561" s="1"/>
      <c r="I4561" s="1"/>
      <c r="J4561" s="1"/>
      <c r="K4561" s="1"/>
      <c r="L4561" s="20"/>
      <c r="M4561" s="42" t="str">
        <f t="shared" si="14"/>
        <v/>
      </c>
      <c r="N4561" s="60">
        <f t="shared" si="5"/>
        <v>38</v>
      </c>
      <c r="O4561" s="61">
        <f t="shared" si="15"/>
        <v>1423466673</v>
      </c>
      <c r="P4561" s="63">
        <f t="shared" si="16"/>
        <v>72596800311</v>
      </c>
      <c r="Q4561" s="42">
        <f t="shared" si="1"/>
        <v>0</v>
      </c>
      <c r="R4561" s="1"/>
      <c r="S4561" s="1"/>
      <c r="T4561" s="1"/>
    </row>
    <row r="4562" ht="15.75" customHeight="1">
      <c r="A4562" s="1"/>
      <c r="B4562" s="1"/>
      <c r="C4562" s="1"/>
      <c r="D4562" s="1"/>
      <c r="E4562" s="1"/>
      <c r="F4562" s="1"/>
      <c r="G4562" s="1"/>
      <c r="H4562" s="1"/>
      <c r="I4562" s="1"/>
      <c r="J4562" s="1"/>
      <c r="K4562" s="1"/>
      <c r="L4562" s="20"/>
      <c r="M4562" s="42" t="str">
        <f t="shared" si="14"/>
        <v/>
      </c>
      <c r="N4562" s="60">
        <f t="shared" si="5"/>
        <v>7</v>
      </c>
      <c r="O4562" s="61">
        <f t="shared" si="15"/>
        <v>1451936006</v>
      </c>
      <c r="P4562" s="63">
        <f t="shared" si="16"/>
        <v>74048736317</v>
      </c>
      <c r="Q4562" s="42">
        <f t="shared" si="1"/>
        <v>0</v>
      </c>
      <c r="R4562" s="1"/>
      <c r="S4562" s="1"/>
      <c r="T4562" s="1"/>
    </row>
    <row r="4563" ht="15.75" customHeight="1">
      <c r="A4563" s="1"/>
      <c r="B4563" s="1"/>
      <c r="C4563" s="1"/>
      <c r="D4563" s="1"/>
      <c r="E4563" s="1"/>
      <c r="F4563" s="1"/>
      <c r="G4563" s="1"/>
      <c r="H4563" s="1"/>
      <c r="I4563" s="1"/>
      <c r="J4563" s="1"/>
      <c r="K4563" s="1"/>
      <c r="L4563" s="20"/>
      <c r="M4563" s="42" t="str">
        <f t="shared" si="14"/>
        <v/>
      </c>
      <c r="N4563" s="60">
        <f t="shared" si="5"/>
        <v>39</v>
      </c>
      <c r="O4563" s="61">
        <f t="shared" si="15"/>
        <v>1480974726</v>
      </c>
      <c r="P4563" s="63">
        <f t="shared" si="16"/>
        <v>75529711044</v>
      </c>
      <c r="Q4563" s="42">
        <f t="shared" si="1"/>
        <v>0</v>
      </c>
      <c r="R4563" s="1"/>
      <c r="S4563" s="1"/>
      <c r="T4563" s="1"/>
    </row>
    <row r="4564" ht="15.75" customHeight="1">
      <c r="A4564" s="1"/>
      <c r="B4564" s="1"/>
      <c r="C4564" s="1"/>
      <c r="D4564" s="1"/>
      <c r="E4564" s="1"/>
      <c r="F4564" s="1"/>
      <c r="G4564" s="1"/>
      <c r="H4564" s="1"/>
      <c r="I4564" s="1"/>
      <c r="J4564" s="1"/>
      <c r="K4564" s="1"/>
      <c r="L4564" s="20"/>
      <c r="M4564" s="42" t="str">
        <f t="shared" si="14"/>
        <v/>
      </c>
      <c r="N4564" s="60">
        <f t="shared" si="5"/>
        <v>87</v>
      </c>
      <c r="O4564" s="61">
        <f t="shared" si="15"/>
        <v>-1510594221</v>
      </c>
      <c r="P4564" s="63">
        <f t="shared" si="16"/>
        <v>74019116823</v>
      </c>
      <c r="Q4564" s="42">
        <f t="shared" si="1"/>
        <v>1</v>
      </c>
      <c r="R4564" s="1"/>
      <c r="S4564" s="1"/>
      <c r="T4564" s="1"/>
    </row>
    <row r="4565" ht="15.75" customHeight="1">
      <c r="A4565" s="1"/>
      <c r="B4565" s="1"/>
      <c r="C4565" s="1"/>
      <c r="D4565" s="1"/>
      <c r="E4565" s="1"/>
      <c r="F4565" s="1"/>
      <c r="G4565" s="1"/>
      <c r="H4565" s="1"/>
      <c r="I4565" s="1"/>
      <c r="J4565" s="1"/>
      <c r="K4565" s="1"/>
      <c r="L4565" s="20"/>
      <c r="M4565" s="42" t="str">
        <f t="shared" si="14"/>
        <v/>
      </c>
      <c r="N4565" s="60">
        <f t="shared" si="5"/>
        <v>85</v>
      </c>
      <c r="O4565" s="61">
        <f t="shared" si="15"/>
        <v>-1480382336</v>
      </c>
      <c r="P4565" s="63">
        <f t="shared" si="16"/>
        <v>72538734486</v>
      </c>
      <c r="Q4565" s="42">
        <f t="shared" si="1"/>
        <v>2</v>
      </c>
      <c r="R4565" s="1"/>
      <c r="S4565" s="1"/>
      <c r="T4565" s="1"/>
    </row>
    <row r="4566" ht="15.75" customHeight="1">
      <c r="A4566" s="1"/>
      <c r="B4566" s="1"/>
      <c r="C4566" s="1"/>
      <c r="D4566" s="1"/>
      <c r="E4566" s="1"/>
      <c r="F4566" s="1"/>
      <c r="G4566" s="1"/>
      <c r="H4566" s="1"/>
      <c r="I4566" s="1"/>
      <c r="J4566" s="1"/>
      <c r="K4566" s="1"/>
      <c r="L4566" s="20"/>
      <c r="M4566" s="42" t="str">
        <f t="shared" si="14"/>
        <v/>
      </c>
      <c r="N4566" s="60">
        <f t="shared" si="5"/>
        <v>23</v>
      </c>
      <c r="O4566" s="61">
        <f t="shared" si="15"/>
        <v>1450774690</v>
      </c>
      <c r="P4566" s="63">
        <f t="shared" si="16"/>
        <v>73989509176</v>
      </c>
      <c r="Q4566" s="42">
        <f t="shared" si="1"/>
        <v>0</v>
      </c>
      <c r="R4566" s="1"/>
      <c r="S4566" s="1"/>
      <c r="T4566" s="1"/>
    </row>
    <row r="4567" ht="15.75" customHeight="1">
      <c r="A4567" s="1"/>
      <c r="B4567" s="1"/>
      <c r="C4567" s="1"/>
      <c r="D4567" s="1"/>
      <c r="E4567" s="1"/>
      <c r="F4567" s="1"/>
      <c r="G4567" s="1"/>
      <c r="H4567" s="1"/>
      <c r="I4567" s="1"/>
      <c r="J4567" s="1"/>
      <c r="K4567" s="1"/>
      <c r="L4567" s="20"/>
      <c r="M4567" s="42" t="str">
        <f t="shared" si="14"/>
        <v/>
      </c>
      <c r="N4567" s="60">
        <f t="shared" si="5"/>
        <v>48</v>
      </c>
      <c r="O4567" s="61">
        <f t="shared" si="15"/>
        <v>1479790184</v>
      </c>
      <c r="P4567" s="63">
        <f t="shared" si="16"/>
        <v>75469299360</v>
      </c>
      <c r="Q4567" s="42">
        <f t="shared" si="1"/>
        <v>0</v>
      </c>
      <c r="R4567" s="1"/>
      <c r="S4567" s="1"/>
      <c r="T4567" s="1"/>
    </row>
    <row r="4568" ht="15.75" customHeight="1">
      <c r="A4568" s="1"/>
      <c r="B4568" s="1"/>
      <c r="C4568" s="1"/>
      <c r="D4568" s="1"/>
      <c r="E4568" s="1"/>
      <c r="F4568" s="1"/>
      <c r="G4568" s="1"/>
      <c r="H4568" s="1"/>
      <c r="I4568" s="1"/>
      <c r="J4568" s="1"/>
      <c r="K4568" s="1"/>
      <c r="L4568" s="20"/>
      <c r="M4568" s="42" t="str">
        <f t="shared" si="14"/>
        <v/>
      </c>
      <c r="N4568" s="60">
        <f t="shared" si="5"/>
        <v>50</v>
      </c>
      <c r="O4568" s="61">
        <f t="shared" si="15"/>
        <v>1509385987</v>
      </c>
      <c r="P4568" s="63">
        <f t="shared" si="16"/>
        <v>76978685347</v>
      </c>
      <c r="Q4568" s="42">
        <f t="shared" si="1"/>
        <v>0</v>
      </c>
      <c r="R4568" s="1"/>
      <c r="S4568" s="1"/>
      <c r="T4568" s="1"/>
    </row>
    <row r="4569" ht="15.75" customHeight="1">
      <c r="A4569" s="1"/>
      <c r="B4569" s="1"/>
      <c r="C4569" s="1"/>
      <c r="D4569" s="1"/>
      <c r="E4569" s="1"/>
      <c r="F4569" s="1"/>
      <c r="G4569" s="1"/>
      <c r="H4569" s="1"/>
      <c r="I4569" s="1"/>
      <c r="J4569" s="1"/>
      <c r="K4569" s="1"/>
      <c r="L4569" s="20"/>
      <c r="M4569" s="42" t="str">
        <f t="shared" si="14"/>
        <v/>
      </c>
      <c r="N4569" s="60">
        <f t="shared" si="5"/>
        <v>96</v>
      </c>
      <c r="O4569" s="61">
        <f t="shared" si="15"/>
        <v>-1539573707</v>
      </c>
      <c r="P4569" s="63">
        <f t="shared" si="16"/>
        <v>75439111640</v>
      </c>
      <c r="Q4569" s="42">
        <f t="shared" si="1"/>
        <v>1</v>
      </c>
      <c r="R4569" s="1"/>
      <c r="S4569" s="1"/>
      <c r="T4569" s="1"/>
    </row>
    <row r="4570" ht="15.75" customHeight="1">
      <c r="A4570" s="1"/>
      <c r="B4570" s="1"/>
      <c r="C4570" s="1"/>
      <c r="D4570" s="1"/>
      <c r="E4570" s="1"/>
      <c r="F4570" s="1"/>
      <c r="G4570" s="1"/>
      <c r="H4570" s="1"/>
      <c r="I4570" s="1"/>
      <c r="J4570" s="1"/>
      <c r="K4570" s="1"/>
      <c r="L4570" s="20"/>
      <c r="M4570" s="42" t="str">
        <f t="shared" si="14"/>
        <v/>
      </c>
      <c r="N4570" s="60">
        <f t="shared" si="5"/>
        <v>68</v>
      </c>
      <c r="O4570" s="61">
        <f t="shared" si="15"/>
        <v>-1508782233</v>
      </c>
      <c r="P4570" s="63">
        <f t="shared" si="16"/>
        <v>73930329407</v>
      </c>
      <c r="Q4570" s="42">
        <f t="shared" si="1"/>
        <v>2</v>
      </c>
      <c r="R4570" s="1"/>
      <c r="S4570" s="1"/>
      <c r="T4570" s="1"/>
    </row>
    <row r="4571" ht="15.75" customHeight="1">
      <c r="A4571" s="1"/>
      <c r="B4571" s="1"/>
      <c r="C4571" s="1"/>
      <c r="D4571" s="1"/>
      <c r="E4571" s="1"/>
      <c r="F4571" s="1"/>
      <c r="G4571" s="1"/>
      <c r="H4571" s="1"/>
      <c r="I4571" s="1"/>
      <c r="J4571" s="1"/>
      <c r="K4571" s="1"/>
      <c r="L4571" s="20"/>
      <c r="M4571" s="42" t="str">
        <f t="shared" si="14"/>
        <v/>
      </c>
      <c r="N4571" s="60">
        <f t="shared" si="5"/>
        <v>84</v>
      </c>
      <c r="O4571" s="61">
        <f t="shared" si="15"/>
        <v>-1478606588</v>
      </c>
      <c r="P4571" s="63">
        <f t="shared" si="16"/>
        <v>72451722819</v>
      </c>
      <c r="Q4571" s="42">
        <f t="shared" si="1"/>
        <v>3</v>
      </c>
      <c r="R4571" s="1"/>
      <c r="S4571" s="1"/>
      <c r="T4571" s="1"/>
    </row>
    <row r="4572" ht="15.75" customHeight="1">
      <c r="A4572" s="1"/>
      <c r="B4572" s="1"/>
      <c r="C4572" s="1"/>
      <c r="D4572" s="1"/>
      <c r="E4572" s="1"/>
      <c r="F4572" s="1"/>
      <c r="G4572" s="1"/>
      <c r="H4572" s="1"/>
      <c r="I4572" s="1"/>
      <c r="J4572" s="1"/>
      <c r="K4572" s="1"/>
      <c r="L4572" s="20"/>
      <c r="M4572" s="42" t="str">
        <f t="shared" si="14"/>
        <v/>
      </c>
      <c r="N4572" s="60">
        <f t="shared" si="5"/>
        <v>35</v>
      </c>
      <c r="O4572" s="61">
        <f t="shared" si="15"/>
        <v>1449034456</v>
      </c>
      <c r="P4572" s="63">
        <f t="shared" si="16"/>
        <v>73900757275</v>
      </c>
      <c r="Q4572" s="42">
        <f t="shared" si="1"/>
        <v>0</v>
      </c>
      <c r="R4572" s="1"/>
      <c r="S4572" s="1"/>
      <c r="T4572" s="1"/>
    </row>
    <row r="4573" ht="15.75" customHeight="1">
      <c r="A4573" s="1"/>
      <c r="B4573" s="1"/>
      <c r="C4573" s="1"/>
      <c r="D4573" s="1"/>
      <c r="E4573" s="1"/>
      <c r="F4573" s="1"/>
      <c r="G4573" s="1"/>
      <c r="H4573" s="1"/>
      <c r="I4573" s="1"/>
      <c r="J4573" s="1"/>
      <c r="K4573" s="1"/>
      <c r="L4573" s="20"/>
      <c r="M4573" s="42" t="str">
        <f t="shared" si="14"/>
        <v/>
      </c>
      <c r="N4573" s="60">
        <f t="shared" si="5"/>
        <v>30</v>
      </c>
      <c r="O4573" s="61">
        <f t="shared" si="15"/>
        <v>1478015146</v>
      </c>
      <c r="P4573" s="63">
        <f t="shared" si="16"/>
        <v>75378772421</v>
      </c>
      <c r="Q4573" s="42">
        <f t="shared" si="1"/>
        <v>0</v>
      </c>
      <c r="R4573" s="1"/>
      <c r="S4573" s="1"/>
      <c r="T4573" s="1"/>
    </row>
    <row r="4574" ht="15.75" customHeight="1">
      <c r="A4574" s="1"/>
      <c r="B4574" s="1"/>
      <c r="C4574" s="1"/>
      <c r="D4574" s="1"/>
      <c r="E4574" s="1"/>
      <c r="F4574" s="1"/>
      <c r="G4574" s="1"/>
      <c r="H4574" s="1"/>
      <c r="I4574" s="1"/>
      <c r="J4574" s="1"/>
      <c r="K4574" s="1"/>
      <c r="L4574" s="20"/>
      <c r="M4574" s="42" t="str">
        <f t="shared" si="14"/>
        <v/>
      </c>
      <c r="N4574" s="60">
        <f t="shared" si="5"/>
        <v>88</v>
      </c>
      <c r="O4574" s="61">
        <f t="shared" si="15"/>
        <v>-1507575448</v>
      </c>
      <c r="P4574" s="63">
        <f t="shared" si="16"/>
        <v>73871196972</v>
      </c>
      <c r="Q4574" s="42">
        <f t="shared" si="1"/>
        <v>1</v>
      </c>
      <c r="R4574" s="1"/>
      <c r="S4574" s="1"/>
      <c r="T4574" s="1"/>
    </row>
    <row r="4575" ht="15.75" customHeight="1">
      <c r="A4575" s="1"/>
      <c r="B4575" s="1"/>
      <c r="C4575" s="1"/>
      <c r="D4575" s="1"/>
      <c r="E4575" s="1"/>
      <c r="F4575" s="1"/>
      <c r="G4575" s="1"/>
      <c r="H4575" s="1"/>
      <c r="I4575" s="1"/>
      <c r="J4575" s="1"/>
      <c r="K4575" s="1"/>
      <c r="L4575" s="20"/>
      <c r="M4575" s="42" t="str">
        <f t="shared" si="14"/>
        <v/>
      </c>
      <c r="N4575" s="60">
        <f t="shared" si="5"/>
        <v>28</v>
      </c>
      <c r="O4575" s="61">
        <f t="shared" si="15"/>
        <v>1477423939</v>
      </c>
      <c r="P4575" s="63">
        <f t="shared" si="16"/>
        <v>75348620912</v>
      </c>
      <c r="Q4575" s="42">
        <f t="shared" si="1"/>
        <v>0</v>
      </c>
      <c r="R4575" s="1"/>
      <c r="S4575" s="1"/>
      <c r="T4575" s="1"/>
    </row>
    <row r="4576" ht="15.75" customHeight="1">
      <c r="A4576" s="1"/>
      <c r="B4576" s="1"/>
      <c r="C4576" s="1"/>
      <c r="D4576" s="1"/>
      <c r="E4576" s="1"/>
      <c r="F4576" s="1"/>
      <c r="G4576" s="1"/>
      <c r="H4576" s="1"/>
      <c r="I4576" s="1"/>
      <c r="J4576" s="1"/>
      <c r="K4576" s="1"/>
      <c r="L4576" s="20"/>
      <c r="M4576" s="42" t="str">
        <f t="shared" si="14"/>
        <v/>
      </c>
      <c r="N4576" s="60">
        <f t="shared" si="5"/>
        <v>34</v>
      </c>
      <c r="O4576" s="61">
        <f t="shared" si="15"/>
        <v>1506972418</v>
      </c>
      <c r="P4576" s="63">
        <f t="shared" si="16"/>
        <v>76855593330</v>
      </c>
      <c r="Q4576" s="42">
        <f t="shared" si="1"/>
        <v>0</v>
      </c>
      <c r="R4576" s="1"/>
      <c r="S4576" s="1"/>
      <c r="T4576" s="1"/>
    </row>
    <row r="4577" ht="15.75" customHeight="1">
      <c r="A4577" s="1"/>
      <c r="B4577" s="1"/>
      <c r="C4577" s="1"/>
      <c r="D4577" s="1"/>
      <c r="E4577" s="1"/>
      <c r="F4577" s="1"/>
      <c r="G4577" s="1"/>
      <c r="H4577" s="1"/>
      <c r="I4577" s="1"/>
      <c r="J4577" s="1"/>
      <c r="K4577" s="1"/>
      <c r="L4577" s="20"/>
      <c r="M4577" s="42" t="str">
        <f t="shared" si="14"/>
        <v/>
      </c>
      <c r="N4577" s="60">
        <f t="shared" si="5"/>
        <v>58</v>
      </c>
      <c r="O4577" s="61">
        <f t="shared" si="15"/>
        <v>1537111867</v>
      </c>
      <c r="P4577" s="63">
        <f t="shared" si="16"/>
        <v>78392705197</v>
      </c>
      <c r="Q4577" s="42">
        <f t="shared" si="1"/>
        <v>0</v>
      </c>
      <c r="R4577" s="1"/>
      <c r="S4577" s="1"/>
      <c r="T4577" s="1"/>
    </row>
    <row r="4578" ht="15.75" customHeight="1">
      <c r="A4578" s="1"/>
      <c r="B4578" s="1"/>
      <c r="C4578" s="1"/>
      <c r="D4578" s="1"/>
      <c r="E4578" s="1"/>
      <c r="F4578" s="1"/>
      <c r="G4578" s="1"/>
      <c r="H4578" s="1"/>
      <c r="I4578" s="1"/>
      <c r="J4578" s="1"/>
      <c r="K4578" s="1"/>
      <c r="L4578" s="20"/>
      <c r="M4578" s="42" t="str">
        <f t="shared" si="14"/>
        <v/>
      </c>
      <c r="N4578" s="60">
        <f t="shared" si="5"/>
        <v>43</v>
      </c>
      <c r="O4578" s="61">
        <f t="shared" si="15"/>
        <v>1567854104</v>
      </c>
      <c r="P4578" s="63">
        <f t="shared" si="16"/>
        <v>79960559301</v>
      </c>
      <c r="Q4578" s="42">
        <f t="shared" si="1"/>
        <v>0</v>
      </c>
      <c r="R4578" s="1"/>
      <c r="S4578" s="1"/>
      <c r="T4578" s="1"/>
    </row>
    <row r="4579" ht="15.75" customHeight="1">
      <c r="A4579" s="1"/>
      <c r="B4579" s="1"/>
      <c r="C4579" s="1"/>
      <c r="D4579" s="1"/>
      <c r="E4579" s="1"/>
      <c r="F4579" s="1"/>
      <c r="G4579" s="1"/>
      <c r="H4579" s="1"/>
      <c r="I4579" s="1"/>
      <c r="J4579" s="1"/>
      <c r="K4579" s="1"/>
      <c r="L4579" s="20"/>
      <c r="M4579" s="42" t="str">
        <f t="shared" si="14"/>
        <v/>
      </c>
      <c r="N4579" s="60">
        <f t="shared" si="5"/>
        <v>38</v>
      </c>
      <c r="O4579" s="61">
        <f t="shared" si="15"/>
        <v>1599211186</v>
      </c>
      <c r="P4579" s="63">
        <f t="shared" si="16"/>
        <v>81559770487</v>
      </c>
      <c r="Q4579" s="42">
        <f t="shared" si="1"/>
        <v>0</v>
      </c>
      <c r="R4579" s="1"/>
      <c r="S4579" s="1"/>
      <c r="T4579" s="1"/>
    </row>
    <row r="4580" ht="15.75" customHeight="1">
      <c r="A4580" s="1"/>
      <c r="B4580" s="1"/>
      <c r="C4580" s="1"/>
      <c r="D4580" s="1"/>
      <c r="E4580" s="1"/>
      <c r="F4580" s="1"/>
      <c r="G4580" s="1"/>
      <c r="H4580" s="1"/>
      <c r="I4580" s="1"/>
      <c r="J4580" s="1"/>
      <c r="K4580" s="1"/>
      <c r="L4580" s="20"/>
      <c r="M4580" s="42" t="str">
        <f t="shared" si="14"/>
        <v/>
      </c>
      <c r="N4580" s="60">
        <f t="shared" si="5"/>
        <v>61</v>
      </c>
      <c r="O4580" s="61">
        <f t="shared" si="15"/>
        <v>-1631195410</v>
      </c>
      <c r="P4580" s="63">
        <f t="shared" si="16"/>
        <v>79928575077</v>
      </c>
      <c r="Q4580" s="42">
        <f t="shared" si="1"/>
        <v>1</v>
      </c>
      <c r="R4580" s="1"/>
      <c r="S4580" s="1"/>
      <c r="T4580" s="1"/>
    </row>
    <row r="4581" ht="15.75" customHeight="1">
      <c r="A4581" s="1"/>
      <c r="B4581" s="1"/>
      <c r="C4581" s="1"/>
      <c r="D4581" s="1"/>
      <c r="E4581" s="1"/>
      <c r="F4581" s="1"/>
      <c r="G4581" s="1"/>
      <c r="H4581" s="1"/>
      <c r="I4581" s="1"/>
      <c r="J4581" s="1"/>
      <c r="K4581" s="1"/>
      <c r="L4581" s="20"/>
      <c r="M4581" s="42" t="str">
        <f t="shared" si="14"/>
        <v/>
      </c>
      <c r="N4581" s="60">
        <f t="shared" si="5"/>
        <v>38</v>
      </c>
      <c r="O4581" s="61">
        <f t="shared" si="15"/>
        <v>1598571502</v>
      </c>
      <c r="P4581" s="63">
        <f t="shared" si="16"/>
        <v>81527146578</v>
      </c>
      <c r="Q4581" s="42">
        <f t="shared" si="1"/>
        <v>0</v>
      </c>
      <c r="R4581" s="1"/>
      <c r="S4581" s="1"/>
      <c r="T4581" s="1"/>
    </row>
    <row r="4582" ht="15.75" customHeight="1">
      <c r="A4582" s="1"/>
      <c r="B4582" s="1"/>
      <c r="C4582" s="1"/>
      <c r="D4582" s="1"/>
      <c r="E4582" s="1"/>
      <c r="F4582" s="1"/>
      <c r="G4582" s="1"/>
      <c r="H4582" s="1"/>
      <c r="I4582" s="1"/>
      <c r="J4582" s="1"/>
      <c r="K4582" s="1"/>
      <c r="L4582" s="20"/>
      <c r="M4582" s="42" t="str">
        <f t="shared" si="14"/>
        <v/>
      </c>
      <c r="N4582" s="60">
        <f t="shared" si="5"/>
        <v>47</v>
      </c>
      <c r="O4582" s="61">
        <f t="shared" si="15"/>
        <v>1630542932</v>
      </c>
      <c r="P4582" s="63">
        <f t="shared" si="16"/>
        <v>83157689510</v>
      </c>
      <c r="Q4582" s="42">
        <f t="shared" si="1"/>
        <v>0</v>
      </c>
      <c r="R4582" s="1"/>
      <c r="S4582" s="1"/>
      <c r="T4582" s="1"/>
    </row>
    <row r="4583" ht="15.75" customHeight="1">
      <c r="A4583" s="1"/>
      <c r="B4583" s="1"/>
      <c r="C4583" s="1"/>
      <c r="D4583" s="1"/>
      <c r="E4583" s="1"/>
      <c r="F4583" s="1"/>
      <c r="G4583" s="1"/>
      <c r="H4583" s="1"/>
      <c r="I4583" s="1"/>
      <c r="J4583" s="1"/>
      <c r="K4583" s="1"/>
      <c r="L4583" s="20"/>
      <c r="M4583" s="42" t="str">
        <f t="shared" si="14"/>
        <v/>
      </c>
      <c r="N4583" s="60">
        <f t="shared" si="5"/>
        <v>10</v>
      </c>
      <c r="O4583" s="61">
        <f t="shared" si="15"/>
        <v>1663153790</v>
      </c>
      <c r="P4583" s="63">
        <f t="shared" si="16"/>
        <v>84820843300</v>
      </c>
      <c r="Q4583" s="42">
        <f t="shared" si="1"/>
        <v>0</v>
      </c>
      <c r="R4583" s="1"/>
      <c r="S4583" s="1"/>
      <c r="T4583" s="1"/>
    </row>
    <row r="4584" ht="15.75" customHeight="1">
      <c r="A4584" s="1"/>
      <c r="B4584" s="1"/>
      <c r="C4584" s="1"/>
      <c r="D4584" s="1"/>
      <c r="E4584" s="1"/>
      <c r="F4584" s="1"/>
      <c r="G4584" s="1"/>
      <c r="H4584" s="1"/>
      <c r="I4584" s="1"/>
      <c r="J4584" s="1"/>
      <c r="K4584" s="1"/>
      <c r="L4584" s="20"/>
      <c r="M4584" s="42" t="str">
        <f t="shared" si="14"/>
        <v/>
      </c>
      <c r="N4584" s="60">
        <f t="shared" si="5"/>
        <v>10</v>
      </c>
      <c r="O4584" s="61">
        <f t="shared" si="15"/>
        <v>1696416866</v>
      </c>
      <c r="P4584" s="63">
        <f t="shared" si="16"/>
        <v>86517260166</v>
      </c>
      <c r="Q4584" s="42">
        <f t="shared" si="1"/>
        <v>0</v>
      </c>
      <c r="R4584" s="1"/>
      <c r="S4584" s="1"/>
      <c r="T4584" s="1"/>
    </row>
    <row r="4585" ht="15.75" customHeight="1">
      <c r="A4585" s="1"/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20"/>
      <c r="M4585" s="42" t="str">
        <f t="shared" si="14"/>
        <v/>
      </c>
      <c r="N4585" s="60">
        <f t="shared" si="5"/>
        <v>45</v>
      </c>
      <c r="O4585" s="61">
        <f t="shared" si="15"/>
        <v>1730345203</v>
      </c>
      <c r="P4585" s="63">
        <f t="shared" si="16"/>
        <v>88247605370</v>
      </c>
      <c r="Q4585" s="42">
        <f t="shared" si="1"/>
        <v>0</v>
      </c>
      <c r="R4585" s="1"/>
      <c r="S4585" s="1"/>
      <c r="T4585" s="1"/>
    </row>
    <row r="4586" ht="15.75" customHeight="1">
      <c r="A4586" s="1"/>
      <c r="B4586" s="1"/>
      <c r="C4586" s="1"/>
      <c r="D4586" s="1"/>
      <c r="E4586" s="1"/>
      <c r="F4586" s="1"/>
      <c r="G4586" s="1"/>
      <c r="H4586" s="1"/>
      <c r="I4586" s="1"/>
      <c r="J4586" s="1"/>
      <c r="K4586" s="1"/>
      <c r="L4586" s="20"/>
      <c r="M4586" s="42" t="str">
        <f t="shared" si="14"/>
        <v/>
      </c>
      <c r="N4586" s="60">
        <f t="shared" si="5"/>
        <v>67</v>
      </c>
      <c r="O4586" s="61">
        <f t="shared" si="15"/>
        <v>-1764952107</v>
      </c>
      <c r="P4586" s="63">
        <f t="shared" si="16"/>
        <v>86482653262</v>
      </c>
      <c r="Q4586" s="42">
        <f t="shared" si="1"/>
        <v>1</v>
      </c>
      <c r="R4586" s="1"/>
      <c r="S4586" s="1"/>
      <c r="T4586" s="1"/>
    </row>
    <row r="4587" ht="15.75" customHeight="1">
      <c r="A4587" s="1"/>
      <c r="B4587" s="1"/>
      <c r="C4587" s="1"/>
      <c r="D4587" s="1"/>
      <c r="E4587" s="1"/>
      <c r="F4587" s="1"/>
      <c r="G4587" s="1"/>
      <c r="H4587" s="1"/>
      <c r="I4587" s="1"/>
      <c r="J4587" s="1"/>
      <c r="K4587" s="1"/>
      <c r="L4587" s="20"/>
      <c r="M4587" s="42" t="str">
        <f t="shared" si="14"/>
        <v/>
      </c>
      <c r="N4587" s="60">
        <f t="shared" si="5"/>
        <v>20</v>
      </c>
      <c r="O4587" s="61">
        <f t="shared" si="15"/>
        <v>1729653065</v>
      </c>
      <c r="P4587" s="63">
        <f t="shared" si="16"/>
        <v>88212306327</v>
      </c>
      <c r="Q4587" s="42">
        <f t="shared" si="1"/>
        <v>0</v>
      </c>
      <c r="R4587" s="1"/>
      <c r="S4587" s="1"/>
      <c r="T4587" s="1"/>
    </row>
    <row r="4588" ht="15.75" customHeight="1">
      <c r="A4588" s="1"/>
      <c r="B4588" s="1"/>
      <c r="C4588" s="1"/>
      <c r="D4588" s="1"/>
      <c r="E4588" s="1"/>
      <c r="F4588" s="1"/>
      <c r="G4588" s="1"/>
      <c r="H4588" s="1"/>
      <c r="I4588" s="1"/>
      <c r="J4588" s="1"/>
      <c r="K4588" s="1"/>
      <c r="L4588" s="20"/>
      <c r="M4588" s="42" t="str">
        <f t="shared" si="14"/>
        <v/>
      </c>
      <c r="N4588" s="60">
        <f t="shared" si="5"/>
        <v>52</v>
      </c>
      <c r="O4588" s="61">
        <f t="shared" si="15"/>
        <v>1764246127</v>
      </c>
      <c r="P4588" s="63">
        <f t="shared" si="16"/>
        <v>89976552454</v>
      </c>
      <c r="Q4588" s="42">
        <f t="shared" si="1"/>
        <v>0</v>
      </c>
      <c r="R4588" s="1"/>
      <c r="S4588" s="1"/>
      <c r="T4588" s="1"/>
    </row>
    <row r="4589" ht="15.75" customHeight="1">
      <c r="A4589" s="1"/>
      <c r="B4589" s="1"/>
      <c r="C4589" s="1"/>
      <c r="D4589" s="1"/>
      <c r="E4589" s="1"/>
      <c r="F4589" s="1"/>
      <c r="G4589" s="1"/>
      <c r="H4589" s="1"/>
      <c r="I4589" s="1"/>
      <c r="J4589" s="1"/>
      <c r="K4589" s="1"/>
      <c r="L4589" s="20"/>
      <c r="M4589" s="42" t="str">
        <f t="shared" si="14"/>
        <v/>
      </c>
      <c r="N4589" s="60">
        <f t="shared" si="5"/>
        <v>65</v>
      </c>
      <c r="O4589" s="61">
        <f t="shared" si="15"/>
        <v>-1799531049</v>
      </c>
      <c r="P4589" s="63">
        <f t="shared" si="16"/>
        <v>88177021405</v>
      </c>
      <c r="Q4589" s="42">
        <f t="shared" si="1"/>
        <v>1</v>
      </c>
      <c r="R4589" s="1"/>
      <c r="S4589" s="1"/>
      <c r="T4589" s="1"/>
    </row>
    <row r="4590" ht="15.75" customHeight="1">
      <c r="A4590" s="1"/>
      <c r="B4590" s="1"/>
      <c r="C4590" s="1"/>
      <c r="D4590" s="1"/>
      <c r="E4590" s="1"/>
      <c r="F4590" s="1"/>
      <c r="G4590" s="1"/>
      <c r="H4590" s="1"/>
      <c r="I4590" s="1"/>
      <c r="J4590" s="1"/>
      <c r="K4590" s="1"/>
      <c r="L4590" s="20"/>
      <c r="M4590" s="42" t="str">
        <f t="shared" si="14"/>
        <v/>
      </c>
      <c r="N4590" s="60">
        <f t="shared" si="5"/>
        <v>35</v>
      </c>
      <c r="O4590" s="61">
        <f t="shared" si="15"/>
        <v>1763540428</v>
      </c>
      <c r="P4590" s="63">
        <f t="shared" si="16"/>
        <v>89940561833</v>
      </c>
      <c r="Q4590" s="42">
        <f t="shared" si="1"/>
        <v>0</v>
      </c>
      <c r="R4590" s="1"/>
      <c r="S4590" s="1"/>
      <c r="T4590" s="1"/>
    </row>
    <row r="4591" ht="15.75" customHeight="1">
      <c r="A4591" s="1"/>
      <c r="B4591" s="1"/>
      <c r="C4591" s="1"/>
      <c r="D4591" s="1"/>
      <c r="E4591" s="1"/>
      <c r="F4591" s="1"/>
      <c r="G4591" s="1"/>
      <c r="H4591" s="1"/>
      <c r="I4591" s="1"/>
      <c r="J4591" s="1"/>
      <c r="K4591" s="1"/>
      <c r="L4591" s="20"/>
      <c r="M4591" s="42" t="str">
        <f t="shared" si="14"/>
        <v/>
      </c>
      <c r="N4591" s="60">
        <f t="shared" si="5"/>
        <v>11</v>
      </c>
      <c r="O4591" s="61">
        <f t="shared" si="15"/>
        <v>1798811237</v>
      </c>
      <c r="P4591" s="63">
        <f t="shared" si="16"/>
        <v>91739373070</v>
      </c>
      <c r="Q4591" s="42">
        <f t="shared" si="1"/>
        <v>0</v>
      </c>
      <c r="R4591" s="1"/>
      <c r="S4591" s="1"/>
      <c r="T4591" s="1"/>
    </row>
    <row r="4592" ht="15.75" customHeight="1">
      <c r="A4592" s="1"/>
      <c r="B4592" s="1"/>
      <c r="C4592" s="1"/>
      <c r="D4592" s="1"/>
      <c r="E4592" s="1"/>
      <c r="F4592" s="1"/>
      <c r="G4592" s="1"/>
      <c r="H4592" s="1"/>
      <c r="I4592" s="1"/>
      <c r="J4592" s="1"/>
      <c r="K4592" s="1"/>
      <c r="L4592" s="20"/>
      <c r="M4592" s="42" t="str">
        <f t="shared" si="14"/>
        <v/>
      </c>
      <c r="N4592" s="60">
        <f t="shared" si="5"/>
        <v>79</v>
      </c>
      <c r="O4592" s="61">
        <f t="shared" si="15"/>
        <v>-1834787461</v>
      </c>
      <c r="P4592" s="63">
        <f t="shared" si="16"/>
        <v>89904585608</v>
      </c>
      <c r="Q4592" s="42">
        <f t="shared" si="1"/>
        <v>1</v>
      </c>
      <c r="R4592" s="1"/>
      <c r="S4592" s="1"/>
      <c r="T4592" s="1"/>
    </row>
    <row r="4593" ht="15.75" customHeight="1">
      <c r="A4593" s="1"/>
      <c r="B4593" s="1"/>
      <c r="C4593" s="1"/>
      <c r="D4593" s="1"/>
      <c r="E4593" s="1"/>
      <c r="F4593" s="1"/>
      <c r="G4593" s="1"/>
      <c r="H4593" s="1"/>
      <c r="I4593" s="1"/>
      <c r="J4593" s="1"/>
      <c r="K4593" s="1"/>
      <c r="L4593" s="20"/>
      <c r="M4593" s="42" t="str">
        <f t="shared" si="14"/>
        <v/>
      </c>
      <c r="N4593" s="60">
        <f t="shared" si="5"/>
        <v>45</v>
      </c>
      <c r="O4593" s="61">
        <f t="shared" si="15"/>
        <v>1798091712</v>
      </c>
      <c r="P4593" s="63">
        <f t="shared" si="16"/>
        <v>91702677320</v>
      </c>
      <c r="Q4593" s="42">
        <f t="shared" si="1"/>
        <v>0</v>
      </c>
      <c r="R4593" s="1"/>
      <c r="S4593" s="1"/>
      <c r="T4593" s="1"/>
    </row>
    <row r="4594" ht="15.75" customHeight="1">
      <c r="A4594" s="1"/>
      <c r="B4594" s="1"/>
      <c r="C4594" s="1"/>
      <c r="D4594" s="1"/>
      <c r="E4594" s="1"/>
      <c r="F4594" s="1"/>
      <c r="G4594" s="1"/>
      <c r="H4594" s="1"/>
      <c r="I4594" s="1"/>
      <c r="J4594" s="1"/>
      <c r="K4594" s="1"/>
      <c r="L4594" s="20"/>
      <c r="M4594" s="42" t="str">
        <f t="shared" si="14"/>
        <v/>
      </c>
      <c r="N4594" s="60">
        <f t="shared" si="5"/>
        <v>40</v>
      </c>
      <c r="O4594" s="61">
        <f t="shared" si="15"/>
        <v>1834053546</v>
      </c>
      <c r="P4594" s="63">
        <f t="shared" si="16"/>
        <v>93536730867</v>
      </c>
      <c r="Q4594" s="42">
        <f t="shared" si="1"/>
        <v>0</v>
      </c>
      <c r="R4594" s="1"/>
      <c r="S4594" s="1"/>
      <c r="T4594" s="1"/>
    </row>
    <row r="4595" ht="15.75" customHeight="1">
      <c r="A4595" s="1"/>
      <c r="B4595" s="1"/>
      <c r="C4595" s="1"/>
      <c r="D4595" s="1"/>
      <c r="E4595" s="1"/>
      <c r="F4595" s="1"/>
      <c r="G4595" s="1"/>
      <c r="H4595" s="1"/>
      <c r="I4595" s="1"/>
      <c r="J4595" s="1"/>
      <c r="K4595" s="1"/>
      <c r="L4595" s="20"/>
      <c r="M4595" s="42" t="str">
        <f t="shared" si="14"/>
        <v/>
      </c>
      <c r="N4595" s="60">
        <f t="shared" si="5"/>
        <v>26</v>
      </c>
      <c r="O4595" s="61">
        <f t="shared" si="15"/>
        <v>1870734617</v>
      </c>
      <c r="P4595" s="63">
        <f t="shared" si="16"/>
        <v>95407465484</v>
      </c>
      <c r="Q4595" s="42">
        <f t="shared" si="1"/>
        <v>0</v>
      </c>
      <c r="R4595" s="1"/>
      <c r="S4595" s="1"/>
      <c r="T4595" s="1"/>
    </row>
    <row r="4596" ht="15.75" customHeight="1">
      <c r="A4596" s="1"/>
      <c r="B4596" s="1"/>
      <c r="C4596" s="1"/>
      <c r="D4596" s="1"/>
      <c r="E4596" s="1"/>
      <c r="F4596" s="1"/>
      <c r="G4596" s="1"/>
      <c r="H4596" s="1"/>
      <c r="I4596" s="1"/>
      <c r="J4596" s="1"/>
      <c r="K4596" s="1"/>
      <c r="L4596" s="20"/>
      <c r="M4596" s="42" t="str">
        <f t="shared" si="14"/>
        <v/>
      </c>
      <c r="N4596" s="60">
        <f t="shared" si="5"/>
        <v>70</v>
      </c>
      <c r="O4596" s="61">
        <f t="shared" si="15"/>
        <v>-1908149310</v>
      </c>
      <c r="P4596" s="63">
        <f t="shared" si="16"/>
        <v>93499316175</v>
      </c>
      <c r="Q4596" s="42">
        <f t="shared" si="1"/>
        <v>1</v>
      </c>
      <c r="R4596" s="1"/>
      <c r="S4596" s="1"/>
      <c r="T4596" s="1"/>
    </row>
    <row r="4597" ht="15.75" customHeight="1">
      <c r="A4597" s="1"/>
      <c r="B4597" s="1"/>
      <c r="C4597" s="1"/>
      <c r="D4597" s="1"/>
      <c r="E4597" s="1"/>
      <c r="F4597" s="1"/>
      <c r="G4597" s="1"/>
      <c r="H4597" s="1"/>
      <c r="I4597" s="1"/>
      <c r="J4597" s="1"/>
      <c r="K4597" s="1"/>
      <c r="L4597" s="20"/>
      <c r="M4597" s="42" t="str">
        <f t="shared" si="14"/>
        <v/>
      </c>
      <c r="N4597" s="60">
        <f t="shared" si="5"/>
        <v>52</v>
      </c>
      <c r="O4597" s="61">
        <f t="shared" si="15"/>
        <v>1869986323</v>
      </c>
      <c r="P4597" s="63">
        <f t="shared" si="16"/>
        <v>95369302498</v>
      </c>
      <c r="Q4597" s="42">
        <f t="shared" si="1"/>
        <v>0</v>
      </c>
      <c r="R4597" s="1"/>
      <c r="S4597" s="1"/>
      <c r="T4597" s="1"/>
    </row>
    <row r="4598" ht="15.75" customHeight="1">
      <c r="A4598" s="1"/>
      <c r="B4598" s="1"/>
      <c r="C4598" s="1"/>
      <c r="D4598" s="1"/>
      <c r="E4598" s="1"/>
      <c r="F4598" s="1"/>
      <c r="G4598" s="1"/>
      <c r="H4598" s="1"/>
      <c r="I4598" s="1"/>
      <c r="J4598" s="1"/>
      <c r="K4598" s="1"/>
      <c r="L4598" s="20"/>
      <c r="M4598" s="42" t="str">
        <f t="shared" si="14"/>
        <v/>
      </c>
      <c r="N4598" s="60">
        <f t="shared" si="5"/>
        <v>4</v>
      </c>
      <c r="O4598" s="61">
        <f t="shared" si="15"/>
        <v>1907386050</v>
      </c>
      <c r="P4598" s="63">
        <f t="shared" si="16"/>
        <v>97276688548</v>
      </c>
      <c r="Q4598" s="42">
        <f t="shared" si="1"/>
        <v>0</v>
      </c>
      <c r="R4598" s="1"/>
      <c r="S4598" s="1"/>
      <c r="T4598" s="1"/>
    </row>
    <row r="4599" ht="15.75" customHeight="1">
      <c r="A4599" s="1"/>
      <c r="B4599" s="1"/>
      <c r="C4599" s="1"/>
      <c r="D4599" s="1"/>
      <c r="E4599" s="1"/>
      <c r="F4599" s="1"/>
      <c r="G4599" s="1"/>
      <c r="H4599" s="1"/>
      <c r="I4599" s="1"/>
      <c r="J4599" s="1"/>
      <c r="K4599" s="1"/>
      <c r="L4599" s="20"/>
      <c r="M4599" s="42" t="str">
        <f t="shared" si="14"/>
        <v/>
      </c>
      <c r="N4599" s="60">
        <f t="shared" si="5"/>
        <v>47</v>
      </c>
      <c r="O4599" s="61">
        <f t="shared" si="15"/>
        <v>1945533771</v>
      </c>
      <c r="P4599" s="63">
        <f t="shared" si="16"/>
        <v>99222222319</v>
      </c>
      <c r="Q4599" s="42">
        <f t="shared" si="1"/>
        <v>0</v>
      </c>
      <c r="R4599" s="1"/>
      <c r="S4599" s="1"/>
      <c r="T4599" s="1"/>
    </row>
    <row r="4600" ht="15.75" customHeight="1">
      <c r="A4600" s="1"/>
      <c r="B4600" s="1"/>
      <c r="C4600" s="1"/>
      <c r="D4600" s="1"/>
      <c r="E4600" s="1"/>
      <c r="F4600" s="1"/>
      <c r="G4600" s="1"/>
      <c r="H4600" s="1"/>
      <c r="I4600" s="1"/>
      <c r="J4600" s="1"/>
      <c r="K4600" s="1"/>
      <c r="L4600" s="20"/>
      <c r="M4600" s="42" t="str">
        <f t="shared" si="14"/>
        <v/>
      </c>
      <c r="N4600" s="60">
        <f t="shared" si="5"/>
        <v>21</v>
      </c>
      <c r="O4600" s="61">
        <f t="shared" si="15"/>
        <v>1984444446</v>
      </c>
      <c r="P4600" s="63">
        <f t="shared" si="16"/>
        <v>101206666765</v>
      </c>
      <c r="Q4600" s="42">
        <f t="shared" si="1"/>
        <v>0</v>
      </c>
      <c r="R4600" s="1"/>
      <c r="S4600" s="1"/>
      <c r="T4600" s="1"/>
    </row>
    <row r="4601" ht="15.75" customHeight="1">
      <c r="A4601" s="1"/>
      <c r="B4601" s="1"/>
      <c r="C4601" s="1"/>
      <c r="D4601" s="1"/>
      <c r="E4601" s="1"/>
      <c r="F4601" s="1"/>
      <c r="G4601" s="1"/>
      <c r="H4601" s="1"/>
      <c r="I4601" s="1"/>
      <c r="J4601" s="1"/>
      <c r="K4601" s="1"/>
      <c r="L4601" s="20"/>
      <c r="M4601" s="42" t="str">
        <f t="shared" si="14"/>
        <v/>
      </c>
      <c r="N4601" s="60">
        <f t="shared" si="5"/>
        <v>53</v>
      </c>
      <c r="O4601" s="61">
        <f t="shared" si="15"/>
        <v>2024133335</v>
      </c>
      <c r="P4601" s="63">
        <f t="shared" si="16"/>
        <v>103230800101</v>
      </c>
      <c r="Q4601" s="42">
        <f t="shared" si="1"/>
        <v>0</v>
      </c>
      <c r="R4601" s="1"/>
      <c r="S4601" s="1"/>
      <c r="T4601" s="1"/>
    </row>
    <row r="4602" ht="15.75" customHeight="1">
      <c r="A4602" s="1"/>
      <c r="B4602" s="1"/>
      <c r="C4602" s="1"/>
      <c r="D4602" s="1"/>
      <c r="E4602" s="1"/>
      <c r="F4602" s="1"/>
      <c r="G4602" s="1"/>
      <c r="H4602" s="1"/>
      <c r="I4602" s="1"/>
      <c r="J4602" s="1"/>
      <c r="K4602" s="1"/>
      <c r="L4602" s="20"/>
      <c r="M4602" s="42" t="str">
        <f t="shared" si="14"/>
        <v/>
      </c>
      <c r="N4602" s="60">
        <f t="shared" si="5"/>
        <v>70</v>
      </c>
      <c r="O4602" s="61">
        <f t="shared" si="15"/>
        <v>-2064616002</v>
      </c>
      <c r="P4602" s="63">
        <f t="shared" si="16"/>
        <v>101166184099</v>
      </c>
      <c r="Q4602" s="42">
        <f t="shared" si="1"/>
        <v>1</v>
      </c>
      <c r="R4602" s="1"/>
      <c r="S4602" s="1"/>
      <c r="T4602" s="1"/>
    </row>
    <row r="4603" ht="15.75" customHeight="1">
      <c r="A4603" s="1"/>
      <c r="B4603" s="1"/>
      <c r="C4603" s="1"/>
      <c r="D4603" s="1"/>
      <c r="E4603" s="1"/>
      <c r="F4603" s="1"/>
      <c r="G4603" s="1"/>
      <c r="H4603" s="1"/>
      <c r="I4603" s="1"/>
      <c r="J4603" s="1"/>
      <c r="K4603" s="1"/>
      <c r="L4603" s="20"/>
      <c r="M4603" s="42" t="str">
        <f t="shared" si="14"/>
        <v/>
      </c>
      <c r="N4603" s="60">
        <f t="shared" si="5"/>
        <v>39</v>
      </c>
      <c r="O4603" s="61">
        <f t="shared" si="15"/>
        <v>2023323682</v>
      </c>
      <c r="P4603" s="63">
        <f t="shared" si="16"/>
        <v>103189507781</v>
      </c>
      <c r="Q4603" s="42">
        <f t="shared" si="1"/>
        <v>0</v>
      </c>
      <c r="R4603" s="1"/>
      <c r="S4603" s="1"/>
      <c r="T4603" s="1"/>
    </row>
    <row r="4604" ht="15.75" customHeight="1">
      <c r="A4604" s="1"/>
      <c r="B4604" s="1"/>
      <c r="C4604" s="1"/>
      <c r="D4604" s="1"/>
      <c r="E4604" s="1"/>
      <c r="F4604" s="1"/>
      <c r="G4604" s="1"/>
      <c r="H4604" s="1"/>
      <c r="I4604" s="1"/>
      <c r="J4604" s="1"/>
      <c r="K4604" s="1"/>
      <c r="L4604" s="20"/>
      <c r="M4604" s="42" t="str">
        <f t="shared" si="14"/>
        <v/>
      </c>
      <c r="N4604" s="60">
        <f t="shared" si="5"/>
        <v>54</v>
      </c>
      <c r="O4604" s="61">
        <f t="shared" si="15"/>
        <v>2063790156</v>
      </c>
      <c r="P4604" s="63">
        <f t="shared" si="16"/>
        <v>105253297936</v>
      </c>
      <c r="Q4604" s="42">
        <f t="shared" si="1"/>
        <v>0</v>
      </c>
      <c r="R4604" s="1"/>
      <c r="S4604" s="1"/>
      <c r="T4604" s="1"/>
    </row>
    <row r="4605" ht="15.75" customHeight="1">
      <c r="A4605" s="1"/>
      <c r="B4605" s="1"/>
      <c r="C4605" s="1"/>
      <c r="D4605" s="1"/>
      <c r="E4605" s="1"/>
      <c r="F4605" s="1"/>
      <c r="G4605" s="1"/>
      <c r="H4605" s="1"/>
      <c r="I4605" s="1"/>
      <c r="J4605" s="1"/>
      <c r="K4605" s="1"/>
      <c r="L4605" s="20"/>
      <c r="M4605" s="42" t="str">
        <f t="shared" si="14"/>
        <v/>
      </c>
      <c r="N4605" s="60">
        <f t="shared" si="5"/>
        <v>65</v>
      </c>
      <c r="O4605" s="61">
        <f t="shared" si="15"/>
        <v>-2105065959</v>
      </c>
      <c r="P4605" s="63">
        <f t="shared" si="16"/>
        <v>103148231977</v>
      </c>
      <c r="Q4605" s="42">
        <f t="shared" si="1"/>
        <v>1</v>
      </c>
      <c r="R4605" s="1"/>
      <c r="S4605" s="1"/>
      <c r="T4605" s="1"/>
    </row>
    <row r="4606" ht="15.75" customHeight="1">
      <c r="A4606" s="1"/>
      <c r="B4606" s="1"/>
      <c r="C4606" s="1"/>
      <c r="D4606" s="1"/>
      <c r="E4606" s="1"/>
      <c r="F4606" s="1"/>
      <c r="G4606" s="1"/>
      <c r="H4606" s="1"/>
      <c r="I4606" s="1"/>
      <c r="J4606" s="1"/>
      <c r="K4606" s="1"/>
      <c r="L4606" s="20"/>
      <c r="M4606" s="42" t="str">
        <f t="shared" si="14"/>
        <v/>
      </c>
      <c r="N4606" s="60">
        <f t="shared" si="5"/>
        <v>3</v>
      </c>
      <c r="O4606" s="61">
        <f t="shared" si="15"/>
        <v>2062964640</v>
      </c>
      <c r="P4606" s="63">
        <f t="shared" si="16"/>
        <v>105211196617</v>
      </c>
      <c r="Q4606" s="42">
        <f t="shared" si="1"/>
        <v>0</v>
      </c>
      <c r="R4606" s="1"/>
      <c r="S4606" s="1"/>
      <c r="T4606" s="1"/>
    </row>
    <row r="4607" ht="15.75" customHeight="1">
      <c r="A4607" s="1"/>
      <c r="B4607" s="1"/>
      <c r="C4607" s="1"/>
      <c r="D4607" s="1"/>
      <c r="E4607" s="1"/>
      <c r="F4607" s="1"/>
      <c r="G4607" s="1"/>
      <c r="H4607" s="1"/>
      <c r="I4607" s="1"/>
      <c r="J4607" s="1"/>
      <c r="K4607" s="1"/>
      <c r="L4607" s="20"/>
      <c r="M4607" s="42" t="str">
        <f t="shared" si="14"/>
        <v/>
      </c>
      <c r="N4607" s="60">
        <f t="shared" si="5"/>
        <v>23</v>
      </c>
      <c r="O4607" s="61">
        <f t="shared" si="15"/>
        <v>2104223932</v>
      </c>
      <c r="P4607" s="63">
        <f t="shared" si="16"/>
        <v>107315420549</v>
      </c>
      <c r="Q4607" s="42">
        <f t="shared" si="1"/>
        <v>0</v>
      </c>
      <c r="R4607" s="1"/>
      <c r="S4607" s="1"/>
      <c r="T4607" s="1"/>
    </row>
    <row r="4608" ht="15.75" customHeight="1">
      <c r="A4608" s="1"/>
      <c r="B4608" s="1"/>
      <c r="C4608" s="1"/>
      <c r="D4608" s="1"/>
      <c r="E4608" s="1"/>
      <c r="F4608" s="1"/>
      <c r="G4608" s="1"/>
      <c r="H4608" s="1"/>
      <c r="I4608" s="1"/>
      <c r="J4608" s="1"/>
      <c r="K4608" s="1"/>
      <c r="L4608" s="20"/>
      <c r="M4608" s="42" t="str">
        <f t="shared" si="14"/>
        <v/>
      </c>
      <c r="N4608" s="60">
        <f t="shared" si="5"/>
        <v>55</v>
      </c>
      <c r="O4608" s="61">
        <f t="shared" si="15"/>
        <v>2146308411</v>
      </c>
      <c r="P4608" s="63">
        <f t="shared" si="16"/>
        <v>109461728960</v>
      </c>
      <c r="Q4608" s="42">
        <f t="shared" si="1"/>
        <v>0</v>
      </c>
      <c r="R4608" s="1"/>
      <c r="S4608" s="1"/>
      <c r="T4608" s="1"/>
    </row>
    <row r="4609" ht="15.75" customHeight="1">
      <c r="A4609" s="1"/>
      <c r="B4609" s="1"/>
      <c r="C4609" s="1"/>
      <c r="D4609" s="1"/>
      <c r="E4609" s="1"/>
      <c r="F4609" s="1"/>
      <c r="G4609" s="1"/>
      <c r="H4609" s="1"/>
      <c r="I4609" s="1"/>
      <c r="J4609" s="1"/>
      <c r="K4609" s="1"/>
      <c r="L4609" s="20"/>
      <c r="M4609" s="42" t="str">
        <f t="shared" si="14"/>
        <v/>
      </c>
      <c r="N4609" s="60">
        <f t="shared" si="5"/>
        <v>75</v>
      </c>
      <c r="O4609" s="61">
        <f t="shared" si="15"/>
        <v>-2189234579</v>
      </c>
      <c r="P4609" s="63">
        <f t="shared" si="16"/>
        <v>107272494381</v>
      </c>
      <c r="Q4609" s="42">
        <f t="shared" si="1"/>
        <v>1</v>
      </c>
      <c r="R4609" s="1"/>
      <c r="S4609" s="1"/>
      <c r="T4609" s="1"/>
    </row>
    <row r="4610" ht="15.75" customHeight="1">
      <c r="A4610" s="1"/>
      <c r="B4610" s="1"/>
      <c r="C4610" s="1"/>
      <c r="D4610" s="1"/>
      <c r="E4610" s="1"/>
      <c r="F4610" s="1"/>
      <c r="G4610" s="1"/>
      <c r="H4610" s="1"/>
      <c r="I4610" s="1"/>
      <c r="J4610" s="1"/>
      <c r="K4610" s="1"/>
      <c r="L4610" s="20"/>
      <c r="M4610" s="42" t="str">
        <f t="shared" si="14"/>
        <v/>
      </c>
      <c r="N4610" s="60">
        <f t="shared" si="5"/>
        <v>98</v>
      </c>
      <c r="O4610" s="61">
        <f t="shared" si="15"/>
        <v>-2145449888</v>
      </c>
      <c r="P4610" s="63">
        <f t="shared" si="16"/>
        <v>105127044493</v>
      </c>
      <c r="Q4610" s="42">
        <f t="shared" si="1"/>
        <v>2</v>
      </c>
      <c r="R4610" s="1"/>
      <c r="S4610" s="1"/>
      <c r="T4610" s="1"/>
    </row>
    <row r="4611" ht="15.75" customHeight="1">
      <c r="A4611" s="1"/>
      <c r="B4611" s="1"/>
      <c r="C4611" s="1"/>
      <c r="D4611" s="1"/>
      <c r="E4611" s="1"/>
      <c r="F4611" s="1"/>
      <c r="G4611" s="1"/>
      <c r="H4611" s="1"/>
      <c r="I4611" s="1"/>
      <c r="J4611" s="1"/>
      <c r="K4611" s="1"/>
      <c r="L4611" s="20"/>
      <c r="M4611" s="42" t="str">
        <f t="shared" si="14"/>
        <v/>
      </c>
      <c r="N4611" s="60">
        <f t="shared" si="5"/>
        <v>14</v>
      </c>
      <c r="O4611" s="61">
        <f t="shared" si="15"/>
        <v>2102540890</v>
      </c>
      <c r="P4611" s="63">
        <f t="shared" si="16"/>
        <v>107229585383</v>
      </c>
      <c r="Q4611" s="42">
        <f t="shared" si="1"/>
        <v>0</v>
      </c>
      <c r="R4611" s="1"/>
      <c r="S4611" s="1"/>
      <c r="T4611" s="1"/>
    </row>
    <row r="4612" ht="15.75" customHeight="1">
      <c r="A4612" s="1"/>
      <c r="B4612" s="1"/>
      <c r="C4612" s="1"/>
      <c r="D4612" s="1"/>
      <c r="E4612" s="1"/>
      <c r="F4612" s="1"/>
      <c r="G4612" s="1"/>
      <c r="H4612" s="1"/>
      <c r="I4612" s="1"/>
      <c r="J4612" s="1"/>
      <c r="K4612" s="1"/>
      <c r="L4612" s="20"/>
      <c r="M4612" s="42" t="str">
        <f t="shared" si="14"/>
        <v/>
      </c>
      <c r="N4612" s="60">
        <f t="shared" si="5"/>
        <v>90</v>
      </c>
      <c r="O4612" s="61">
        <f t="shared" si="15"/>
        <v>-2144591708</v>
      </c>
      <c r="P4612" s="63">
        <f t="shared" si="16"/>
        <v>105084993676</v>
      </c>
      <c r="Q4612" s="42">
        <f t="shared" si="1"/>
        <v>1</v>
      </c>
      <c r="R4612" s="1"/>
      <c r="S4612" s="1"/>
      <c r="T4612" s="1"/>
    </row>
    <row r="4613" ht="15.75" customHeight="1">
      <c r="A4613" s="1"/>
      <c r="B4613" s="1"/>
      <c r="C4613" s="1"/>
      <c r="D4613" s="1"/>
      <c r="E4613" s="1"/>
      <c r="F4613" s="1"/>
      <c r="G4613" s="1"/>
      <c r="H4613" s="1"/>
      <c r="I4613" s="1"/>
      <c r="J4613" s="1"/>
      <c r="K4613" s="1"/>
      <c r="L4613" s="20"/>
      <c r="M4613" s="42" t="str">
        <f t="shared" si="14"/>
        <v/>
      </c>
      <c r="N4613" s="60">
        <f t="shared" si="5"/>
        <v>39</v>
      </c>
      <c r="O4613" s="61">
        <f t="shared" si="15"/>
        <v>2101699874</v>
      </c>
      <c r="P4613" s="63">
        <f t="shared" si="16"/>
        <v>107186693549</v>
      </c>
      <c r="Q4613" s="42">
        <f t="shared" si="1"/>
        <v>0</v>
      </c>
      <c r="R4613" s="1"/>
      <c r="S4613" s="1"/>
      <c r="T4613" s="1"/>
    </row>
    <row r="4614" ht="15.75" customHeight="1">
      <c r="A4614" s="1"/>
      <c r="B4614" s="1"/>
      <c r="C4614" s="1"/>
      <c r="D4614" s="1"/>
      <c r="E4614" s="1"/>
      <c r="F4614" s="1"/>
      <c r="G4614" s="1"/>
      <c r="H4614" s="1"/>
      <c r="I4614" s="1"/>
      <c r="J4614" s="1"/>
      <c r="K4614" s="1"/>
      <c r="L4614" s="20"/>
      <c r="M4614" s="42" t="str">
        <f t="shared" si="14"/>
        <v/>
      </c>
      <c r="N4614" s="60">
        <f t="shared" si="5"/>
        <v>15</v>
      </c>
      <c r="O4614" s="61">
        <f t="shared" si="15"/>
        <v>2143733871</v>
      </c>
      <c r="P4614" s="63">
        <f t="shared" si="16"/>
        <v>109330427420</v>
      </c>
      <c r="Q4614" s="42">
        <f t="shared" si="1"/>
        <v>0</v>
      </c>
      <c r="R4614" s="1"/>
      <c r="S4614" s="1"/>
      <c r="T4614" s="1"/>
    </row>
    <row r="4615" ht="15.75" customHeight="1">
      <c r="A4615" s="1"/>
      <c r="B4615" s="1"/>
      <c r="C4615" s="1"/>
      <c r="D4615" s="1"/>
      <c r="E4615" s="1"/>
      <c r="F4615" s="1"/>
      <c r="G4615" s="1"/>
      <c r="H4615" s="1"/>
      <c r="I4615" s="1"/>
      <c r="J4615" s="1"/>
      <c r="K4615" s="1"/>
      <c r="L4615" s="20"/>
      <c r="M4615" s="42" t="str">
        <f t="shared" si="14"/>
        <v/>
      </c>
      <c r="N4615" s="60">
        <f t="shared" si="5"/>
        <v>89</v>
      </c>
      <c r="O4615" s="61">
        <f t="shared" si="15"/>
        <v>-2186608548</v>
      </c>
      <c r="P4615" s="63">
        <f t="shared" si="16"/>
        <v>107143818872</v>
      </c>
      <c r="Q4615" s="42">
        <f t="shared" si="1"/>
        <v>1</v>
      </c>
      <c r="R4615" s="1"/>
      <c r="S4615" s="1"/>
      <c r="T4615" s="1"/>
    </row>
    <row r="4616" ht="15.75" customHeight="1">
      <c r="A4616" s="1"/>
      <c r="B4616" s="1"/>
      <c r="C4616" s="1"/>
      <c r="D4616" s="1"/>
      <c r="E4616" s="1"/>
      <c r="F4616" s="1"/>
      <c r="G4616" s="1"/>
      <c r="H4616" s="1"/>
      <c r="I4616" s="1"/>
      <c r="J4616" s="1"/>
      <c r="K4616" s="1"/>
      <c r="L4616" s="20"/>
      <c r="M4616" s="42" t="str">
        <f t="shared" si="14"/>
        <v/>
      </c>
      <c r="N4616" s="60">
        <f t="shared" si="5"/>
        <v>84</v>
      </c>
      <c r="O4616" s="61">
        <f t="shared" si="15"/>
        <v>-2142876377</v>
      </c>
      <c r="P4616" s="63">
        <f t="shared" si="16"/>
        <v>105000942494</v>
      </c>
      <c r="Q4616" s="42">
        <f t="shared" si="1"/>
        <v>2</v>
      </c>
      <c r="R4616" s="1"/>
      <c r="S4616" s="1"/>
      <c r="T4616" s="1"/>
    </row>
    <row r="4617" ht="15.75" customHeight="1">
      <c r="A4617" s="1"/>
      <c r="B4617" s="1"/>
      <c r="C4617" s="1"/>
      <c r="D4617" s="1"/>
      <c r="E4617" s="1"/>
      <c r="F4617" s="1"/>
      <c r="G4617" s="1"/>
      <c r="H4617" s="1"/>
      <c r="I4617" s="1"/>
      <c r="J4617" s="1"/>
      <c r="K4617" s="1"/>
      <c r="L4617" s="20"/>
      <c r="M4617" s="42" t="str">
        <f t="shared" si="14"/>
        <v/>
      </c>
      <c r="N4617" s="60">
        <f t="shared" si="5"/>
        <v>100</v>
      </c>
      <c r="O4617" s="61">
        <f t="shared" si="15"/>
        <v>-2100018850</v>
      </c>
      <c r="P4617" s="63">
        <f t="shared" si="16"/>
        <v>102900923644</v>
      </c>
      <c r="Q4617" s="42">
        <f t="shared" si="1"/>
        <v>3</v>
      </c>
      <c r="R4617" s="1"/>
      <c r="S4617" s="1"/>
      <c r="T4617" s="1"/>
    </row>
    <row r="4618" ht="15.75" customHeight="1">
      <c r="A4618" s="1"/>
      <c r="B4618" s="1"/>
      <c r="C4618" s="1"/>
      <c r="D4618" s="1"/>
      <c r="E4618" s="1"/>
      <c r="F4618" s="1"/>
      <c r="G4618" s="1"/>
      <c r="H4618" s="1"/>
      <c r="I4618" s="1"/>
      <c r="J4618" s="1"/>
      <c r="K4618" s="1"/>
      <c r="L4618" s="20"/>
      <c r="M4618" s="42" t="str">
        <f t="shared" si="14"/>
        <v/>
      </c>
      <c r="N4618" s="60">
        <f t="shared" si="5"/>
        <v>58</v>
      </c>
      <c r="O4618" s="61">
        <f t="shared" si="15"/>
        <v>2058018473</v>
      </c>
      <c r="P4618" s="63">
        <f t="shared" si="16"/>
        <v>104958942117</v>
      </c>
      <c r="Q4618" s="42">
        <f t="shared" si="1"/>
        <v>0</v>
      </c>
      <c r="R4618" s="1"/>
      <c r="S4618" s="1"/>
      <c r="T4618" s="1"/>
    </row>
    <row r="4619" ht="15.75" customHeight="1">
      <c r="A4619" s="1"/>
      <c r="B4619" s="1"/>
      <c r="C4619" s="1"/>
      <c r="D4619" s="1"/>
      <c r="E4619" s="1"/>
      <c r="F4619" s="1"/>
      <c r="G4619" s="1"/>
      <c r="H4619" s="1"/>
      <c r="I4619" s="1"/>
      <c r="J4619" s="1"/>
      <c r="K4619" s="1"/>
      <c r="L4619" s="20"/>
      <c r="M4619" s="42" t="str">
        <f t="shared" si="14"/>
        <v/>
      </c>
      <c r="N4619" s="60">
        <f t="shared" si="5"/>
        <v>27</v>
      </c>
      <c r="O4619" s="61">
        <f t="shared" si="15"/>
        <v>2099178842</v>
      </c>
      <c r="P4619" s="63">
        <f t="shared" si="16"/>
        <v>107058120960</v>
      </c>
      <c r="Q4619" s="42">
        <f t="shared" si="1"/>
        <v>0</v>
      </c>
      <c r="R4619" s="1"/>
      <c r="S4619" s="1"/>
      <c r="T4619" s="1"/>
    </row>
    <row r="4620" ht="15.75" customHeight="1">
      <c r="A4620" s="1"/>
      <c r="B4620" s="1"/>
      <c r="C4620" s="1"/>
      <c r="D4620" s="1"/>
      <c r="E4620" s="1"/>
      <c r="F4620" s="1"/>
      <c r="G4620" s="1"/>
      <c r="H4620" s="1"/>
      <c r="I4620" s="1"/>
      <c r="J4620" s="1"/>
      <c r="K4620" s="1"/>
      <c r="L4620" s="20"/>
      <c r="M4620" s="42" t="str">
        <f t="shared" si="14"/>
        <v/>
      </c>
      <c r="N4620" s="60">
        <f t="shared" si="5"/>
        <v>8</v>
      </c>
      <c r="O4620" s="61">
        <f t="shared" si="15"/>
        <v>2141162419</v>
      </c>
      <c r="P4620" s="63">
        <f t="shared" si="16"/>
        <v>109199283379</v>
      </c>
      <c r="Q4620" s="42">
        <f t="shared" si="1"/>
        <v>0</v>
      </c>
      <c r="R4620" s="1"/>
      <c r="S4620" s="1"/>
      <c r="T4620" s="1"/>
    </row>
    <row r="4621" ht="15.75" customHeight="1">
      <c r="A4621" s="1"/>
      <c r="B4621" s="1"/>
      <c r="C4621" s="1"/>
      <c r="D4621" s="1"/>
      <c r="E4621" s="1"/>
      <c r="F4621" s="1"/>
      <c r="G4621" s="1"/>
      <c r="H4621" s="1"/>
      <c r="I4621" s="1"/>
      <c r="J4621" s="1"/>
      <c r="K4621" s="1"/>
      <c r="L4621" s="20"/>
      <c r="M4621" s="42" t="str">
        <f t="shared" si="14"/>
        <v/>
      </c>
      <c r="N4621" s="60">
        <f t="shared" si="5"/>
        <v>80</v>
      </c>
      <c r="O4621" s="61">
        <f t="shared" si="15"/>
        <v>-2183985668</v>
      </c>
      <c r="P4621" s="63">
        <f t="shared" si="16"/>
        <v>107015297711</v>
      </c>
      <c r="Q4621" s="42">
        <f t="shared" si="1"/>
        <v>1</v>
      </c>
      <c r="R4621" s="1"/>
      <c r="S4621" s="1"/>
      <c r="T4621" s="1"/>
    </row>
    <row r="4622" ht="15.75" customHeight="1">
      <c r="A4622" s="1"/>
      <c r="B4622" s="1"/>
      <c r="C4622" s="1"/>
      <c r="D4622" s="1"/>
      <c r="E4622" s="1"/>
      <c r="F4622" s="1"/>
      <c r="G4622" s="1"/>
      <c r="H4622" s="1"/>
      <c r="I4622" s="1"/>
      <c r="J4622" s="1"/>
      <c r="K4622" s="1"/>
      <c r="L4622" s="20"/>
      <c r="M4622" s="42" t="str">
        <f t="shared" si="14"/>
        <v/>
      </c>
      <c r="N4622" s="60">
        <f t="shared" si="5"/>
        <v>57</v>
      </c>
      <c r="O4622" s="61">
        <f t="shared" si="15"/>
        <v>2140305954</v>
      </c>
      <c r="P4622" s="63">
        <f t="shared" si="16"/>
        <v>109155603666</v>
      </c>
      <c r="Q4622" s="42">
        <f t="shared" si="1"/>
        <v>0</v>
      </c>
      <c r="R4622" s="1"/>
      <c r="S4622" s="1"/>
      <c r="T4622" s="1"/>
    </row>
    <row r="4623" ht="15.75" customHeight="1">
      <c r="A4623" s="1"/>
      <c r="B4623" s="1"/>
      <c r="C4623" s="1"/>
      <c r="D4623" s="1"/>
      <c r="E4623" s="1"/>
      <c r="F4623" s="1"/>
      <c r="G4623" s="1"/>
      <c r="H4623" s="1"/>
      <c r="I4623" s="1"/>
      <c r="J4623" s="1"/>
      <c r="K4623" s="1"/>
      <c r="L4623" s="20"/>
      <c r="M4623" s="42" t="str">
        <f t="shared" si="14"/>
        <v/>
      </c>
      <c r="N4623" s="60">
        <f t="shared" si="5"/>
        <v>85</v>
      </c>
      <c r="O4623" s="61">
        <f t="shared" si="15"/>
        <v>-2183112073</v>
      </c>
      <c r="P4623" s="63">
        <f t="shared" si="16"/>
        <v>106972491592</v>
      </c>
      <c r="Q4623" s="42">
        <f t="shared" si="1"/>
        <v>1</v>
      </c>
      <c r="R4623" s="1"/>
      <c r="S4623" s="1"/>
      <c r="T4623" s="1"/>
    </row>
    <row r="4624" ht="15.75" customHeight="1">
      <c r="A4624" s="1"/>
      <c r="B4624" s="1"/>
      <c r="C4624" s="1"/>
      <c r="D4624" s="1"/>
      <c r="E4624" s="1"/>
      <c r="F4624" s="1"/>
      <c r="G4624" s="1"/>
      <c r="H4624" s="1"/>
      <c r="I4624" s="1"/>
      <c r="J4624" s="1"/>
      <c r="K4624" s="1"/>
      <c r="L4624" s="20"/>
      <c r="M4624" s="42" t="str">
        <f t="shared" si="14"/>
        <v/>
      </c>
      <c r="N4624" s="60">
        <f t="shared" si="5"/>
        <v>88</v>
      </c>
      <c r="O4624" s="61">
        <f t="shared" si="15"/>
        <v>-2139449832</v>
      </c>
      <c r="P4624" s="63">
        <f t="shared" si="16"/>
        <v>104833041760</v>
      </c>
      <c r="Q4624" s="42">
        <f t="shared" si="1"/>
        <v>2</v>
      </c>
      <c r="R4624" s="1"/>
      <c r="S4624" s="1"/>
      <c r="T4624" s="1"/>
    </row>
    <row r="4625" ht="15.75" customHeight="1">
      <c r="A4625" s="1"/>
      <c r="B4625" s="1"/>
      <c r="C4625" s="1"/>
      <c r="D4625" s="1"/>
      <c r="E4625" s="1"/>
      <c r="F4625" s="1"/>
      <c r="G4625" s="1"/>
      <c r="H4625" s="1"/>
      <c r="I4625" s="1"/>
      <c r="J4625" s="1"/>
      <c r="K4625" s="1"/>
      <c r="L4625" s="20"/>
      <c r="M4625" s="42" t="str">
        <f t="shared" si="14"/>
        <v/>
      </c>
      <c r="N4625" s="60">
        <f t="shared" si="5"/>
        <v>64</v>
      </c>
      <c r="O4625" s="61">
        <f t="shared" si="15"/>
        <v>-2096660835</v>
      </c>
      <c r="P4625" s="63">
        <f t="shared" si="16"/>
        <v>102736380925</v>
      </c>
      <c r="Q4625" s="42">
        <f t="shared" si="1"/>
        <v>3</v>
      </c>
      <c r="R4625" s="1"/>
      <c r="S4625" s="1"/>
      <c r="T4625" s="1"/>
    </row>
    <row r="4626" ht="15.75" customHeight="1">
      <c r="A4626" s="1"/>
      <c r="B4626" s="1"/>
      <c r="C4626" s="1"/>
      <c r="D4626" s="1"/>
      <c r="E4626" s="1"/>
      <c r="F4626" s="1"/>
      <c r="G4626" s="1"/>
      <c r="H4626" s="1"/>
      <c r="I4626" s="1"/>
      <c r="J4626" s="1"/>
      <c r="K4626" s="1"/>
      <c r="L4626" s="20"/>
      <c r="M4626" s="42" t="str">
        <f t="shared" si="14"/>
        <v/>
      </c>
      <c r="N4626" s="60">
        <f t="shared" si="5"/>
        <v>98</v>
      </c>
      <c r="O4626" s="61">
        <f t="shared" si="15"/>
        <v>-2054727619</v>
      </c>
      <c r="P4626" s="63">
        <f t="shared" si="16"/>
        <v>100681653307</v>
      </c>
      <c r="Q4626" s="42">
        <f t="shared" si="1"/>
        <v>4</v>
      </c>
      <c r="R4626" s="1"/>
      <c r="S4626" s="1"/>
      <c r="T4626" s="1"/>
    </row>
    <row r="4627" ht="15.75" customHeight="1">
      <c r="A4627" s="1"/>
      <c r="B4627" s="1"/>
      <c r="C4627" s="1"/>
      <c r="D4627" s="1"/>
      <c r="E4627" s="1"/>
      <c r="F4627" s="1"/>
      <c r="G4627" s="1"/>
      <c r="H4627" s="1"/>
      <c r="I4627" s="1"/>
      <c r="J4627" s="1"/>
      <c r="K4627" s="1"/>
      <c r="L4627" s="20"/>
      <c r="M4627" s="42" t="str">
        <f t="shared" si="14"/>
        <v/>
      </c>
      <c r="N4627" s="60">
        <f t="shared" si="5"/>
        <v>1</v>
      </c>
      <c r="O4627" s="61">
        <f t="shared" si="15"/>
        <v>2013633066</v>
      </c>
      <c r="P4627" s="63">
        <f t="shared" si="16"/>
        <v>102695286373</v>
      </c>
      <c r="Q4627" s="42">
        <f t="shared" si="1"/>
        <v>0</v>
      </c>
      <c r="R4627" s="1"/>
      <c r="S4627" s="1"/>
      <c r="T4627" s="1"/>
    </row>
    <row r="4628" ht="15.75" customHeight="1">
      <c r="A4628" s="1"/>
      <c r="B4628" s="1"/>
      <c r="C4628" s="1"/>
      <c r="D4628" s="1"/>
      <c r="E4628" s="1"/>
      <c r="F4628" s="1"/>
      <c r="G4628" s="1"/>
      <c r="H4628" s="1"/>
      <c r="I4628" s="1"/>
      <c r="J4628" s="1"/>
      <c r="K4628" s="1"/>
      <c r="L4628" s="20"/>
      <c r="M4628" s="42" t="str">
        <f t="shared" si="14"/>
        <v/>
      </c>
      <c r="N4628" s="60">
        <f t="shared" si="5"/>
        <v>2</v>
      </c>
      <c r="O4628" s="61">
        <f t="shared" si="15"/>
        <v>2053905727</v>
      </c>
      <c r="P4628" s="63">
        <f t="shared" si="16"/>
        <v>104749192100</v>
      </c>
      <c r="Q4628" s="42">
        <f t="shared" si="1"/>
        <v>0</v>
      </c>
      <c r="R4628" s="1"/>
      <c r="S4628" s="1"/>
      <c r="T4628" s="1"/>
    </row>
    <row r="4629" ht="15.75" customHeight="1">
      <c r="A4629" s="1"/>
      <c r="B4629" s="1"/>
      <c r="C4629" s="1"/>
      <c r="D4629" s="1"/>
      <c r="E4629" s="1"/>
      <c r="F4629" s="1"/>
      <c r="G4629" s="1"/>
      <c r="H4629" s="1"/>
      <c r="I4629" s="1"/>
      <c r="J4629" s="1"/>
      <c r="K4629" s="1"/>
      <c r="L4629" s="20"/>
      <c r="M4629" s="42" t="str">
        <f t="shared" si="14"/>
        <v/>
      </c>
      <c r="N4629" s="60">
        <f t="shared" si="5"/>
        <v>40</v>
      </c>
      <c r="O4629" s="61">
        <f t="shared" si="15"/>
        <v>2094983842</v>
      </c>
      <c r="P4629" s="63">
        <f t="shared" si="16"/>
        <v>106844175942</v>
      </c>
      <c r="Q4629" s="42">
        <f t="shared" si="1"/>
        <v>0</v>
      </c>
      <c r="R4629" s="1"/>
      <c r="S4629" s="1"/>
      <c r="T4629" s="1"/>
    </row>
    <row r="4630" ht="15.75" customHeight="1">
      <c r="A4630" s="1"/>
      <c r="B4630" s="1"/>
      <c r="C4630" s="1"/>
      <c r="D4630" s="1"/>
      <c r="E4630" s="1"/>
      <c r="F4630" s="1"/>
      <c r="G4630" s="1"/>
      <c r="H4630" s="1"/>
      <c r="I4630" s="1"/>
      <c r="J4630" s="1"/>
      <c r="K4630" s="1"/>
      <c r="L4630" s="20"/>
      <c r="M4630" s="42" t="str">
        <f t="shared" si="14"/>
        <v/>
      </c>
      <c r="N4630" s="60">
        <f t="shared" si="5"/>
        <v>66</v>
      </c>
      <c r="O4630" s="61">
        <f t="shared" si="15"/>
        <v>-2136883519</v>
      </c>
      <c r="P4630" s="63">
        <f t="shared" si="16"/>
        <v>104707292423</v>
      </c>
      <c r="Q4630" s="42">
        <f t="shared" si="1"/>
        <v>1</v>
      </c>
      <c r="R4630" s="1"/>
      <c r="S4630" s="1"/>
      <c r="T4630" s="1"/>
    </row>
    <row r="4631" ht="15.75" customHeight="1">
      <c r="A4631" s="1"/>
      <c r="B4631" s="1"/>
      <c r="C4631" s="1"/>
      <c r="D4631" s="1"/>
      <c r="E4631" s="1"/>
      <c r="F4631" s="1"/>
      <c r="G4631" s="1"/>
      <c r="H4631" s="1"/>
      <c r="I4631" s="1"/>
      <c r="J4631" s="1"/>
      <c r="K4631" s="1"/>
      <c r="L4631" s="20"/>
      <c r="M4631" s="42" t="str">
        <f t="shared" si="14"/>
        <v/>
      </c>
      <c r="N4631" s="60">
        <f t="shared" si="5"/>
        <v>78</v>
      </c>
      <c r="O4631" s="61">
        <f t="shared" si="15"/>
        <v>-2094145848</v>
      </c>
      <c r="P4631" s="63">
        <f t="shared" si="16"/>
        <v>102613146575</v>
      </c>
      <c r="Q4631" s="42">
        <f t="shared" si="1"/>
        <v>2</v>
      </c>
      <c r="R4631" s="1"/>
      <c r="S4631" s="1"/>
      <c r="T4631" s="1"/>
    </row>
    <row r="4632" ht="15.75" customHeight="1">
      <c r="A4632" s="1"/>
      <c r="B4632" s="1"/>
      <c r="C4632" s="1"/>
      <c r="D4632" s="1"/>
      <c r="E4632" s="1"/>
      <c r="F4632" s="1"/>
      <c r="G4632" s="1"/>
      <c r="H4632" s="1"/>
      <c r="I4632" s="1"/>
      <c r="J4632" s="1"/>
      <c r="K4632" s="1"/>
      <c r="L4632" s="20"/>
      <c r="M4632" s="42" t="str">
        <f t="shared" si="14"/>
        <v/>
      </c>
      <c r="N4632" s="60">
        <f t="shared" si="5"/>
        <v>99</v>
      </c>
      <c r="O4632" s="61">
        <f t="shared" si="15"/>
        <v>-2052262931</v>
      </c>
      <c r="P4632" s="63">
        <f t="shared" si="16"/>
        <v>100560883643</v>
      </c>
      <c r="Q4632" s="42">
        <f t="shared" si="1"/>
        <v>3</v>
      </c>
      <c r="R4632" s="1"/>
      <c r="S4632" s="1"/>
      <c r="T4632" s="1"/>
    </row>
    <row r="4633" ht="15.75" customHeight="1">
      <c r="A4633" s="1"/>
      <c r="B4633" s="1"/>
      <c r="C4633" s="1"/>
      <c r="D4633" s="1"/>
      <c r="E4633" s="1"/>
      <c r="F4633" s="1"/>
      <c r="G4633" s="1"/>
      <c r="H4633" s="1"/>
      <c r="I4633" s="1"/>
      <c r="J4633" s="1"/>
      <c r="K4633" s="1"/>
      <c r="L4633" s="20"/>
      <c r="M4633" s="42" t="str">
        <f t="shared" si="14"/>
        <v/>
      </c>
      <c r="N4633" s="60">
        <f t="shared" si="5"/>
        <v>80</v>
      </c>
      <c r="O4633" s="61">
        <f t="shared" si="15"/>
        <v>-2011217673</v>
      </c>
      <c r="P4633" s="63">
        <f t="shared" si="16"/>
        <v>98549665971</v>
      </c>
      <c r="Q4633" s="42">
        <f t="shared" si="1"/>
        <v>4</v>
      </c>
      <c r="R4633" s="1"/>
      <c r="S4633" s="1"/>
      <c r="T4633" s="1"/>
    </row>
    <row r="4634" ht="15.75" customHeight="1">
      <c r="A4634" s="1"/>
      <c r="B4634" s="1"/>
      <c r="C4634" s="1"/>
      <c r="D4634" s="1"/>
      <c r="E4634" s="1"/>
      <c r="F4634" s="1"/>
      <c r="G4634" s="1"/>
      <c r="H4634" s="1"/>
      <c r="I4634" s="1"/>
      <c r="J4634" s="1"/>
      <c r="K4634" s="1"/>
      <c r="L4634" s="20"/>
      <c r="M4634" s="42" t="str">
        <f t="shared" si="14"/>
        <v/>
      </c>
      <c r="N4634" s="60">
        <f t="shared" si="5"/>
        <v>76</v>
      </c>
      <c r="O4634" s="61">
        <f t="shared" si="15"/>
        <v>-1970993319</v>
      </c>
      <c r="P4634" s="63">
        <f t="shared" si="16"/>
        <v>96578672651</v>
      </c>
      <c r="Q4634" s="42">
        <f t="shared" si="1"/>
        <v>5</v>
      </c>
      <c r="R4634" s="1"/>
      <c r="S4634" s="1"/>
      <c r="T4634" s="1"/>
    </row>
    <row r="4635" ht="15.75" customHeight="1">
      <c r="A4635" s="1"/>
      <c r="B4635" s="1"/>
      <c r="C4635" s="1"/>
      <c r="D4635" s="1"/>
      <c r="E4635" s="1"/>
      <c r="F4635" s="1"/>
      <c r="G4635" s="1"/>
      <c r="H4635" s="1"/>
      <c r="I4635" s="1"/>
      <c r="J4635" s="1"/>
      <c r="K4635" s="1"/>
      <c r="L4635" s="20"/>
      <c r="M4635" s="42" t="str">
        <f t="shared" si="14"/>
        <v/>
      </c>
      <c r="N4635" s="60">
        <f t="shared" si="5"/>
        <v>43</v>
      </c>
      <c r="O4635" s="61">
        <f t="shared" si="15"/>
        <v>1931573453</v>
      </c>
      <c r="P4635" s="63">
        <f t="shared" si="16"/>
        <v>98510246104</v>
      </c>
      <c r="Q4635" s="42">
        <f t="shared" si="1"/>
        <v>0</v>
      </c>
      <c r="R4635" s="1"/>
      <c r="S4635" s="1"/>
      <c r="T4635" s="1"/>
    </row>
    <row r="4636" ht="15.75" customHeight="1">
      <c r="A4636" s="1"/>
      <c r="B4636" s="1"/>
      <c r="C4636" s="1"/>
      <c r="D4636" s="1"/>
      <c r="E4636" s="1"/>
      <c r="F4636" s="1"/>
      <c r="G4636" s="1"/>
      <c r="H4636" s="1"/>
      <c r="I4636" s="1"/>
      <c r="J4636" s="1"/>
      <c r="K4636" s="1"/>
      <c r="L4636" s="20"/>
      <c r="M4636" s="42" t="str">
        <f t="shared" si="14"/>
        <v/>
      </c>
      <c r="N4636" s="60">
        <f t="shared" si="5"/>
        <v>80</v>
      </c>
      <c r="O4636" s="61">
        <f t="shared" si="15"/>
        <v>-1970204922</v>
      </c>
      <c r="P4636" s="63">
        <f t="shared" si="16"/>
        <v>96540041182</v>
      </c>
      <c r="Q4636" s="42">
        <f t="shared" si="1"/>
        <v>1</v>
      </c>
      <c r="R4636" s="1"/>
      <c r="S4636" s="1"/>
      <c r="T4636" s="1"/>
    </row>
    <row r="4637" ht="15.75" customHeight="1">
      <c r="A4637" s="1"/>
      <c r="B4637" s="1"/>
      <c r="C4637" s="1"/>
      <c r="D4637" s="1"/>
      <c r="E4637" s="1"/>
      <c r="F4637" s="1"/>
      <c r="G4637" s="1"/>
      <c r="H4637" s="1"/>
      <c r="I4637" s="1"/>
      <c r="J4637" s="1"/>
      <c r="K4637" s="1"/>
      <c r="L4637" s="20"/>
      <c r="M4637" s="42" t="str">
        <f t="shared" si="14"/>
        <v/>
      </c>
      <c r="N4637" s="60">
        <f t="shared" si="5"/>
        <v>66</v>
      </c>
      <c r="O4637" s="61">
        <f t="shared" si="15"/>
        <v>-1930800824</v>
      </c>
      <c r="P4637" s="63">
        <f t="shared" si="16"/>
        <v>94609240358</v>
      </c>
      <c r="Q4637" s="42">
        <f t="shared" si="1"/>
        <v>2</v>
      </c>
      <c r="R4637" s="1"/>
      <c r="S4637" s="1"/>
      <c r="T4637" s="1"/>
    </row>
    <row r="4638" ht="15.75" customHeight="1">
      <c r="A4638" s="1"/>
      <c r="B4638" s="1"/>
      <c r="C4638" s="1"/>
      <c r="D4638" s="1"/>
      <c r="E4638" s="1"/>
      <c r="F4638" s="1"/>
      <c r="G4638" s="1"/>
      <c r="H4638" s="1"/>
      <c r="I4638" s="1"/>
      <c r="J4638" s="1"/>
      <c r="K4638" s="1"/>
      <c r="L4638" s="20"/>
      <c r="M4638" s="42" t="str">
        <f t="shared" si="14"/>
        <v/>
      </c>
      <c r="N4638" s="60">
        <f t="shared" si="5"/>
        <v>97</v>
      </c>
      <c r="O4638" s="61">
        <f t="shared" si="15"/>
        <v>-1892184807</v>
      </c>
      <c r="P4638" s="63">
        <f t="shared" si="16"/>
        <v>92717055551</v>
      </c>
      <c r="Q4638" s="42">
        <f t="shared" si="1"/>
        <v>3</v>
      </c>
      <c r="R4638" s="1"/>
      <c r="S4638" s="1"/>
      <c r="T4638" s="1"/>
    </row>
    <row r="4639" ht="15.75" customHeight="1">
      <c r="A4639" s="1"/>
      <c r="B4639" s="1"/>
      <c r="C4639" s="1"/>
      <c r="D4639" s="1"/>
      <c r="E4639" s="1"/>
      <c r="F4639" s="1"/>
      <c r="G4639" s="1"/>
      <c r="H4639" s="1"/>
      <c r="I4639" s="1"/>
      <c r="J4639" s="1"/>
      <c r="K4639" s="1"/>
      <c r="L4639" s="20"/>
      <c r="M4639" s="42" t="str">
        <f t="shared" si="14"/>
        <v/>
      </c>
      <c r="N4639" s="60">
        <f t="shared" si="5"/>
        <v>70</v>
      </c>
      <c r="O4639" s="61">
        <f t="shared" si="15"/>
        <v>-1854341111</v>
      </c>
      <c r="P4639" s="63">
        <f t="shared" si="16"/>
        <v>90862714440</v>
      </c>
      <c r="Q4639" s="42">
        <f t="shared" si="1"/>
        <v>4</v>
      </c>
      <c r="R4639" s="1"/>
      <c r="S4639" s="1"/>
      <c r="T4639" s="1"/>
    </row>
    <row r="4640" ht="15.75" customHeight="1">
      <c r="A4640" s="1"/>
      <c r="B4640" s="1"/>
      <c r="C4640" s="1"/>
      <c r="D4640" s="1"/>
      <c r="E4640" s="1"/>
      <c r="F4640" s="1"/>
      <c r="G4640" s="1"/>
      <c r="H4640" s="1"/>
      <c r="I4640" s="1"/>
      <c r="J4640" s="1"/>
      <c r="K4640" s="1"/>
      <c r="L4640" s="20"/>
      <c r="M4640" s="42" t="str">
        <f t="shared" si="14"/>
        <v/>
      </c>
      <c r="N4640" s="60">
        <f t="shared" si="5"/>
        <v>38</v>
      </c>
      <c r="O4640" s="61">
        <f t="shared" si="15"/>
        <v>1817254289</v>
      </c>
      <c r="P4640" s="63">
        <f t="shared" si="16"/>
        <v>92679968729</v>
      </c>
      <c r="Q4640" s="42">
        <f t="shared" si="1"/>
        <v>0</v>
      </c>
      <c r="R4640" s="1"/>
      <c r="S4640" s="1"/>
      <c r="T4640" s="1"/>
    </row>
    <row r="4641" ht="15.75" customHeight="1">
      <c r="A4641" s="1"/>
      <c r="B4641" s="1"/>
      <c r="C4641" s="1"/>
      <c r="D4641" s="1"/>
      <c r="E4641" s="1"/>
      <c r="F4641" s="1"/>
      <c r="G4641" s="1"/>
      <c r="H4641" s="1"/>
      <c r="I4641" s="1"/>
      <c r="J4641" s="1"/>
      <c r="K4641" s="1"/>
      <c r="L4641" s="20"/>
      <c r="M4641" s="42" t="str">
        <f t="shared" si="14"/>
        <v/>
      </c>
      <c r="N4641" s="60">
        <f t="shared" si="5"/>
        <v>93</v>
      </c>
      <c r="O4641" s="61">
        <f t="shared" si="15"/>
        <v>-1853599375</v>
      </c>
      <c r="P4641" s="63">
        <f t="shared" si="16"/>
        <v>90826369355</v>
      </c>
      <c r="Q4641" s="42">
        <f t="shared" si="1"/>
        <v>1</v>
      </c>
      <c r="R4641" s="1"/>
      <c r="S4641" s="1"/>
      <c r="T4641" s="1"/>
    </row>
    <row r="4642" ht="15.75" customHeight="1">
      <c r="A4642" s="1"/>
      <c r="B4642" s="1"/>
      <c r="C4642" s="1"/>
      <c r="D4642" s="1"/>
      <c r="E4642" s="1"/>
      <c r="F4642" s="1"/>
      <c r="G4642" s="1"/>
      <c r="H4642" s="1"/>
      <c r="I4642" s="1"/>
      <c r="J4642" s="1"/>
      <c r="K4642" s="1"/>
      <c r="L4642" s="20"/>
      <c r="M4642" s="42" t="str">
        <f t="shared" si="14"/>
        <v/>
      </c>
      <c r="N4642" s="60">
        <f t="shared" si="5"/>
        <v>21</v>
      </c>
      <c r="O4642" s="61">
        <f t="shared" si="15"/>
        <v>1816527387</v>
      </c>
      <c r="P4642" s="63">
        <f t="shared" si="16"/>
        <v>92642896742</v>
      </c>
      <c r="Q4642" s="42">
        <f t="shared" si="1"/>
        <v>0</v>
      </c>
      <c r="R4642" s="1"/>
      <c r="S4642" s="1"/>
      <c r="T4642" s="1"/>
    </row>
    <row r="4643" ht="15.75" customHeight="1">
      <c r="A4643" s="1"/>
      <c r="B4643" s="1"/>
      <c r="C4643" s="1"/>
      <c r="D4643" s="1"/>
      <c r="E4643" s="1"/>
      <c r="F4643" s="1"/>
      <c r="G4643" s="1"/>
      <c r="H4643" s="1"/>
      <c r="I4643" s="1"/>
      <c r="J4643" s="1"/>
      <c r="K4643" s="1"/>
      <c r="L4643" s="20"/>
      <c r="M4643" s="42" t="str">
        <f t="shared" si="14"/>
        <v/>
      </c>
      <c r="N4643" s="60">
        <f t="shared" si="5"/>
        <v>56</v>
      </c>
      <c r="O4643" s="61">
        <f t="shared" si="15"/>
        <v>1852857935</v>
      </c>
      <c r="P4643" s="63">
        <f t="shared" si="16"/>
        <v>94495754676</v>
      </c>
      <c r="Q4643" s="42">
        <f t="shared" si="1"/>
        <v>0</v>
      </c>
      <c r="R4643" s="1"/>
      <c r="S4643" s="1"/>
      <c r="T4643" s="1"/>
    </row>
    <row r="4644" ht="15.75" customHeight="1">
      <c r="A4644" s="1"/>
      <c r="B4644" s="1"/>
      <c r="C4644" s="1"/>
      <c r="D4644" s="1"/>
      <c r="E4644" s="1"/>
      <c r="F4644" s="1"/>
      <c r="G4644" s="1"/>
      <c r="H4644" s="1"/>
      <c r="I4644" s="1"/>
      <c r="J4644" s="1"/>
      <c r="K4644" s="1"/>
      <c r="L4644" s="20"/>
      <c r="M4644" s="42" t="str">
        <f t="shared" si="14"/>
        <v/>
      </c>
      <c r="N4644" s="60">
        <f t="shared" si="5"/>
        <v>85</v>
      </c>
      <c r="O4644" s="61">
        <f t="shared" si="15"/>
        <v>-1889915094</v>
      </c>
      <c r="P4644" s="63">
        <f t="shared" si="16"/>
        <v>92605839583</v>
      </c>
      <c r="Q4644" s="42">
        <f t="shared" si="1"/>
        <v>1</v>
      </c>
      <c r="R4644" s="1"/>
      <c r="S4644" s="1"/>
      <c r="T4644" s="1"/>
    </row>
    <row r="4645" ht="15.75" customHeight="1">
      <c r="A4645" s="1"/>
      <c r="B4645" s="1"/>
      <c r="C4645" s="1"/>
      <c r="D4645" s="1"/>
      <c r="E4645" s="1"/>
      <c r="F4645" s="1"/>
      <c r="G4645" s="1"/>
      <c r="H4645" s="1"/>
      <c r="I4645" s="1"/>
      <c r="J4645" s="1"/>
      <c r="K4645" s="1"/>
      <c r="L4645" s="20"/>
      <c r="M4645" s="42" t="str">
        <f t="shared" si="14"/>
        <v/>
      </c>
      <c r="N4645" s="60">
        <f t="shared" si="5"/>
        <v>62</v>
      </c>
      <c r="O4645" s="61">
        <f t="shared" si="15"/>
        <v>-1852116792</v>
      </c>
      <c r="P4645" s="63">
        <f t="shared" si="16"/>
        <v>90753722791</v>
      </c>
      <c r="Q4645" s="42">
        <f t="shared" si="1"/>
        <v>2</v>
      </c>
      <c r="R4645" s="1"/>
      <c r="S4645" s="1"/>
      <c r="T4645" s="1"/>
    </row>
    <row r="4646" ht="15.75" customHeight="1">
      <c r="A4646" s="1"/>
      <c r="B4646" s="1"/>
      <c r="C4646" s="1"/>
      <c r="D4646" s="1"/>
      <c r="E4646" s="1"/>
      <c r="F4646" s="1"/>
      <c r="G4646" s="1"/>
      <c r="H4646" s="1"/>
      <c r="I4646" s="1"/>
      <c r="J4646" s="1"/>
      <c r="K4646" s="1"/>
      <c r="L4646" s="20"/>
      <c r="M4646" s="42" t="str">
        <f t="shared" si="14"/>
        <v/>
      </c>
      <c r="N4646" s="60">
        <f t="shared" si="5"/>
        <v>27</v>
      </c>
      <c r="O4646" s="61">
        <f t="shared" si="15"/>
        <v>1815074456</v>
      </c>
      <c r="P4646" s="63">
        <f t="shared" si="16"/>
        <v>92568797247</v>
      </c>
      <c r="Q4646" s="42">
        <f t="shared" si="1"/>
        <v>0</v>
      </c>
      <c r="R4646" s="1"/>
      <c r="S4646" s="1"/>
      <c r="T4646" s="1"/>
    </row>
    <row r="4647" ht="15.75" customHeight="1">
      <c r="A4647" s="1"/>
      <c r="B4647" s="1"/>
      <c r="C4647" s="1"/>
      <c r="D4647" s="1"/>
      <c r="E4647" s="1"/>
      <c r="F4647" s="1"/>
      <c r="G4647" s="1"/>
      <c r="H4647" s="1"/>
      <c r="I4647" s="1"/>
      <c r="J4647" s="1"/>
      <c r="K4647" s="1"/>
      <c r="L4647" s="20"/>
      <c r="M4647" s="42" t="str">
        <f t="shared" si="14"/>
        <v/>
      </c>
      <c r="N4647" s="60">
        <f t="shared" si="5"/>
        <v>9</v>
      </c>
      <c r="O4647" s="61">
        <f t="shared" si="15"/>
        <v>1851375945</v>
      </c>
      <c r="P4647" s="63">
        <f t="shared" si="16"/>
        <v>94420173192</v>
      </c>
      <c r="Q4647" s="42">
        <f t="shared" si="1"/>
        <v>0</v>
      </c>
      <c r="R4647" s="1"/>
      <c r="S4647" s="1"/>
      <c r="T4647" s="1"/>
    </row>
    <row r="4648" ht="15.75" customHeight="1">
      <c r="A4648" s="1"/>
      <c r="B4648" s="1"/>
      <c r="C4648" s="1"/>
      <c r="D4648" s="1"/>
      <c r="E4648" s="1"/>
      <c r="F4648" s="1"/>
      <c r="G4648" s="1"/>
      <c r="H4648" s="1"/>
      <c r="I4648" s="1"/>
      <c r="J4648" s="1"/>
      <c r="K4648" s="1"/>
      <c r="L4648" s="20"/>
      <c r="M4648" s="42" t="str">
        <f t="shared" si="14"/>
        <v/>
      </c>
      <c r="N4648" s="60">
        <f t="shared" si="5"/>
        <v>18</v>
      </c>
      <c r="O4648" s="61">
        <f t="shared" si="15"/>
        <v>1888403464</v>
      </c>
      <c r="P4648" s="63">
        <f t="shared" si="16"/>
        <v>96308576656</v>
      </c>
      <c r="Q4648" s="42">
        <f t="shared" si="1"/>
        <v>0</v>
      </c>
      <c r="R4648" s="1"/>
      <c r="S4648" s="1"/>
      <c r="T4648" s="1"/>
    </row>
    <row r="4649" ht="15.75" customHeight="1">
      <c r="A4649" s="1"/>
      <c r="B4649" s="1"/>
      <c r="C4649" s="1"/>
      <c r="D4649" s="1"/>
      <c r="E4649" s="1"/>
      <c r="F4649" s="1"/>
      <c r="G4649" s="1"/>
      <c r="H4649" s="1"/>
      <c r="I4649" s="1"/>
      <c r="J4649" s="1"/>
      <c r="K4649" s="1"/>
      <c r="L4649" s="20"/>
      <c r="M4649" s="42" t="str">
        <f t="shared" si="14"/>
        <v/>
      </c>
      <c r="N4649" s="60">
        <f t="shared" si="5"/>
        <v>79</v>
      </c>
      <c r="O4649" s="61">
        <f t="shared" si="15"/>
        <v>-1926171533</v>
      </c>
      <c r="P4649" s="63">
        <f t="shared" si="16"/>
        <v>94382405123</v>
      </c>
      <c r="Q4649" s="42">
        <f t="shared" si="1"/>
        <v>1</v>
      </c>
      <c r="R4649" s="1"/>
      <c r="S4649" s="1"/>
      <c r="T4649" s="1"/>
    </row>
    <row r="4650" ht="15.75" customHeight="1">
      <c r="A4650" s="1"/>
      <c r="B4650" s="1"/>
      <c r="C4650" s="1"/>
      <c r="D4650" s="1"/>
      <c r="E4650" s="1"/>
      <c r="F4650" s="1"/>
      <c r="G4650" s="1"/>
      <c r="H4650" s="1"/>
      <c r="I4650" s="1"/>
      <c r="J4650" s="1"/>
      <c r="K4650" s="1"/>
      <c r="L4650" s="20"/>
      <c r="M4650" s="42" t="str">
        <f t="shared" si="14"/>
        <v/>
      </c>
      <c r="N4650" s="60">
        <f t="shared" si="5"/>
        <v>100</v>
      </c>
      <c r="O4650" s="61">
        <f t="shared" si="15"/>
        <v>-1887648102</v>
      </c>
      <c r="P4650" s="63">
        <f t="shared" si="16"/>
        <v>92494757020</v>
      </c>
      <c r="Q4650" s="42">
        <f t="shared" si="1"/>
        <v>2</v>
      </c>
      <c r="R4650" s="1"/>
      <c r="S4650" s="1"/>
      <c r="T4650" s="1"/>
    </row>
    <row r="4651" ht="15.75" customHeight="1">
      <c r="A4651" s="1"/>
      <c r="B4651" s="1"/>
      <c r="C4651" s="1"/>
      <c r="D4651" s="1"/>
      <c r="E4651" s="1"/>
      <c r="F4651" s="1"/>
      <c r="G4651" s="1"/>
      <c r="H4651" s="1"/>
      <c r="I4651" s="1"/>
      <c r="J4651" s="1"/>
      <c r="K4651" s="1"/>
      <c r="L4651" s="20"/>
      <c r="M4651" s="42" t="str">
        <f t="shared" si="14"/>
        <v/>
      </c>
      <c r="N4651" s="60">
        <f t="shared" si="5"/>
        <v>13</v>
      </c>
      <c r="O4651" s="61">
        <f t="shared" si="15"/>
        <v>1849895140</v>
      </c>
      <c r="P4651" s="63">
        <f t="shared" si="16"/>
        <v>94344652161</v>
      </c>
      <c r="Q4651" s="42">
        <f t="shared" si="1"/>
        <v>0</v>
      </c>
      <c r="R4651" s="1"/>
      <c r="S4651" s="1"/>
      <c r="T4651" s="1"/>
    </row>
    <row r="4652" ht="15.75" customHeight="1">
      <c r="A4652" s="1"/>
      <c r="B4652" s="1"/>
      <c r="C4652" s="1"/>
      <c r="D4652" s="1"/>
      <c r="E4652" s="1"/>
      <c r="F4652" s="1"/>
      <c r="G4652" s="1"/>
      <c r="H4652" s="1"/>
      <c r="I4652" s="1"/>
      <c r="J4652" s="1"/>
      <c r="K4652" s="1"/>
      <c r="L4652" s="20"/>
      <c r="M4652" s="42" t="str">
        <f t="shared" si="14"/>
        <v/>
      </c>
      <c r="N4652" s="60">
        <f t="shared" si="5"/>
        <v>60</v>
      </c>
      <c r="O4652" s="61">
        <f t="shared" si="15"/>
        <v>-1886893043</v>
      </c>
      <c r="P4652" s="63">
        <f t="shared" si="16"/>
        <v>92457759117</v>
      </c>
      <c r="Q4652" s="42">
        <f t="shared" si="1"/>
        <v>1</v>
      </c>
      <c r="R4652" s="1"/>
      <c r="S4652" s="1"/>
      <c r="T4652" s="1"/>
    </row>
    <row r="4653" ht="15.75" customHeight="1">
      <c r="A4653" s="1"/>
      <c r="B4653" s="1"/>
      <c r="C4653" s="1"/>
      <c r="D4653" s="1"/>
      <c r="E4653" s="1"/>
      <c r="F4653" s="1"/>
      <c r="G4653" s="1"/>
      <c r="H4653" s="1"/>
      <c r="I4653" s="1"/>
      <c r="J4653" s="1"/>
      <c r="K4653" s="1"/>
      <c r="L4653" s="20"/>
      <c r="M4653" s="42" t="str">
        <f t="shared" si="14"/>
        <v/>
      </c>
      <c r="N4653" s="60">
        <f t="shared" si="5"/>
        <v>57</v>
      </c>
      <c r="O4653" s="61">
        <f t="shared" si="15"/>
        <v>1849155182</v>
      </c>
      <c r="P4653" s="63">
        <f t="shared" si="16"/>
        <v>94306914300</v>
      </c>
      <c r="Q4653" s="42">
        <f t="shared" si="1"/>
        <v>0</v>
      </c>
      <c r="R4653" s="1"/>
      <c r="S4653" s="1"/>
      <c r="T4653" s="1"/>
    </row>
    <row r="4654" ht="15.75" customHeight="1">
      <c r="A4654" s="1"/>
      <c r="B4654" s="1"/>
      <c r="C4654" s="1"/>
      <c r="D4654" s="1"/>
      <c r="E4654" s="1"/>
      <c r="F4654" s="1"/>
      <c r="G4654" s="1"/>
      <c r="H4654" s="1"/>
      <c r="I4654" s="1"/>
      <c r="J4654" s="1"/>
      <c r="K4654" s="1"/>
      <c r="L4654" s="20"/>
      <c r="M4654" s="42" t="str">
        <f t="shared" si="14"/>
        <v/>
      </c>
      <c r="N4654" s="60">
        <f t="shared" si="5"/>
        <v>54</v>
      </c>
      <c r="O4654" s="61">
        <f t="shared" si="15"/>
        <v>1886138286</v>
      </c>
      <c r="P4654" s="63">
        <f t="shared" si="16"/>
        <v>96193052586</v>
      </c>
      <c r="Q4654" s="42">
        <f t="shared" si="1"/>
        <v>0</v>
      </c>
      <c r="R4654" s="1"/>
      <c r="S4654" s="1"/>
      <c r="T4654" s="1"/>
    </row>
    <row r="4655" ht="15.75" customHeight="1">
      <c r="A4655" s="1"/>
      <c r="B4655" s="1"/>
      <c r="C4655" s="1"/>
      <c r="D4655" s="1"/>
      <c r="E4655" s="1"/>
      <c r="F4655" s="1"/>
      <c r="G4655" s="1"/>
      <c r="H4655" s="1"/>
      <c r="I4655" s="1"/>
      <c r="J4655" s="1"/>
      <c r="K4655" s="1"/>
      <c r="L4655" s="20"/>
      <c r="M4655" s="42" t="str">
        <f t="shared" si="14"/>
        <v/>
      </c>
      <c r="N4655" s="60">
        <f t="shared" si="5"/>
        <v>52</v>
      </c>
      <c r="O4655" s="61">
        <f t="shared" si="15"/>
        <v>1923861052</v>
      </c>
      <c r="P4655" s="63">
        <f t="shared" si="16"/>
        <v>98116913638</v>
      </c>
      <c r="Q4655" s="42">
        <f t="shared" si="1"/>
        <v>0</v>
      </c>
      <c r="R4655" s="1"/>
      <c r="S4655" s="1"/>
      <c r="T4655" s="1"/>
    </row>
    <row r="4656" ht="15.75" customHeight="1">
      <c r="A4656" s="1"/>
      <c r="B4656" s="1"/>
      <c r="C4656" s="1"/>
      <c r="D4656" s="1"/>
      <c r="E4656" s="1"/>
      <c r="F4656" s="1"/>
      <c r="G4656" s="1"/>
      <c r="H4656" s="1"/>
      <c r="I4656" s="1"/>
      <c r="J4656" s="1"/>
      <c r="K4656" s="1"/>
      <c r="L4656" s="20"/>
      <c r="M4656" s="42" t="str">
        <f t="shared" si="14"/>
        <v/>
      </c>
      <c r="N4656" s="60">
        <f t="shared" si="5"/>
        <v>35</v>
      </c>
      <c r="O4656" s="61">
        <f t="shared" si="15"/>
        <v>1962338273</v>
      </c>
      <c r="P4656" s="63">
        <f t="shared" si="16"/>
        <v>100079251910</v>
      </c>
      <c r="Q4656" s="42">
        <f t="shared" si="1"/>
        <v>0</v>
      </c>
      <c r="R4656" s="1"/>
      <c r="S4656" s="1"/>
      <c r="T4656" s="1"/>
    </row>
    <row r="4657" ht="15.75" customHeight="1">
      <c r="A4657" s="1"/>
      <c r="B4657" s="1"/>
      <c r="C4657" s="1"/>
      <c r="D4657" s="1"/>
      <c r="E4657" s="1"/>
      <c r="F4657" s="1"/>
      <c r="G4657" s="1"/>
      <c r="H4657" s="1"/>
      <c r="I4657" s="1"/>
      <c r="J4657" s="1"/>
      <c r="K4657" s="1"/>
      <c r="L4657" s="20"/>
      <c r="M4657" s="42" t="str">
        <f t="shared" si="14"/>
        <v/>
      </c>
      <c r="N4657" s="60">
        <f t="shared" si="5"/>
        <v>8</v>
      </c>
      <c r="O4657" s="61">
        <f t="shared" si="15"/>
        <v>2001585038</v>
      </c>
      <c r="P4657" s="63">
        <f t="shared" si="16"/>
        <v>102080836948</v>
      </c>
      <c r="Q4657" s="42">
        <f t="shared" si="1"/>
        <v>0</v>
      </c>
      <c r="R4657" s="1"/>
      <c r="S4657" s="1"/>
      <c r="T4657" s="1"/>
    </row>
    <row r="4658" ht="15.75" customHeight="1">
      <c r="A4658" s="1"/>
      <c r="B4658" s="1"/>
      <c r="C4658" s="1"/>
      <c r="D4658" s="1"/>
      <c r="E4658" s="1"/>
      <c r="F4658" s="1"/>
      <c r="G4658" s="1"/>
      <c r="H4658" s="1"/>
      <c r="I4658" s="1"/>
      <c r="J4658" s="1"/>
      <c r="K4658" s="1"/>
      <c r="L4658" s="20"/>
      <c r="M4658" s="42" t="str">
        <f t="shared" si="14"/>
        <v/>
      </c>
      <c r="N4658" s="60">
        <f t="shared" si="5"/>
        <v>38</v>
      </c>
      <c r="O4658" s="61">
        <f t="shared" si="15"/>
        <v>2041616739</v>
      </c>
      <c r="P4658" s="63">
        <f t="shared" si="16"/>
        <v>104122453687</v>
      </c>
      <c r="Q4658" s="42">
        <f t="shared" si="1"/>
        <v>0</v>
      </c>
      <c r="R4658" s="1"/>
      <c r="S4658" s="1"/>
      <c r="T4658" s="1"/>
    </row>
    <row r="4659" ht="15.75" customHeight="1">
      <c r="A4659" s="1"/>
      <c r="B4659" s="1"/>
      <c r="C4659" s="1"/>
      <c r="D4659" s="1"/>
      <c r="E4659" s="1"/>
      <c r="F4659" s="1"/>
      <c r="G4659" s="1"/>
      <c r="H4659" s="1"/>
      <c r="I4659" s="1"/>
      <c r="J4659" s="1"/>
      <c r="K4659" s="1"/>
      <c r="L4659" s="20"/>
      <c r="M4659" s="42" t="str">
        <f t="shared" si="14"/>
        <v/>
      </c>
      <c r="N4659" s="60">
        <f t="shared" si="5"/>
        <v>100</v>
      </c>
      <c r="O4659" s="61">
        <f t="shared" si="15"/>
        <v>-2082449074</v>
      </c>
      <c r="P4659" s="63">
        <f t="shared" si="16"/>
        <v>102040004614</v>
      </c>
      <c r="Q4659" s="42">
        <f t="shared" si="1"/>
        <v>1</v>
      </c>
      <c r="R4659" s="1"/>
      <c r="S4659" s="1"/>
      <c r="T4659" s="1"/>
    </row>
    <row r="4660" ht="15.75" customHeight="1">
      <c r="A4660" s="1"/>
      <c r="B4660" s="1"/>
      <c r="C4660" s="1"/>
      <c r="D4660" s="1"/>
      <c r="E4660" s="1"/>
      <c r="F4660" s="1"/>
      <c r="G4660" s="1"/>
      <c r="H4660" s="1"/>
      <c r="I4660" s="1"/>
      <c r="J4660" s="1"/>
      <c r="K4660" s="1"/>
      <c r="L4660" s="20"/>
      <c r="M4660" s="42" t="str">
        <f t="shared" si="14"/>
        <v/>
      </c>
      <c r="N4660" s="60">
        <f t="shared" si="5"/>
        <v>39</v>
      </c>
      <c r="O4660" s="61">
        <f t="shared" si="15"/>
        <v>2040800092</v>
      </c>
      <c r="P4660" s="63">
        <f t="shared" si="16"/>
        <v>104080804706</v>
      </c>
      <c r="Q4660" s="42">
        <f t="shared" si="1"/>
        <v>0</v>
      </c>
      <c r="R4660" s="1"/>
      <c r="S4660" s="1"/>
      <c r="T4660" s="1"/>
    </row>
    <row r="4661" ht="15.75" customHeight="1">
      <c r="A4661" s="1"/>
      <c r="B4661" s="1"/>
      <c r="C4661" s="1"/>
      <c r="D4661" s="1"/>
      <c r="E4661" s="1"/>
      <c r="F4661" s="1"/>
      <c r="G4661" s="1"/>
      <c r="H4661" s="1"/>
      <c r="I4661" s="1"/>
      <c r="J4661" s="1"/>
      <c r="K4661" s="1"/>
      <c r="L4661" s="20"/>
      <c r="M4661" s="42" t="str">
        <f t="shared" si="14"/>
        <v/>
      </c>
      <c r="N4661" s="60">
        <f t="shared" si="5"/>
        <v>36</v>
      </c>
      <c r="O4661" s="61">
        <f t="shared" si="15"/>
        <v>2081616094</v>
      </c>
      <c r="P4661" s="63">
        <f t="shared" si="16"/>
        <v>106162420800</v>
      </c>
      <c r="Q4661" s="42">
        <f t="shared" si="1"/>
        <v>0</v>
      </c>
      <c r="R4661" s="1"/>
      <c r="S4661" s="1"/>
      <c r="T4661" s="1"/>
    </row>
    <row r="4662" ht="15.75" customHeight="1">
      <c r="A4662" s="1"/>
      <c r="B4662" s="1"/>
      <c r="C4662" s="1"/>
      <c r="D4662" s="1"/>
      <c r="E4662" s="1"/>
      <c r="F4662" s="1"/>
      <c r="G4662" s="1"/>
      <c r="H4662" s="1"/>
      <c r="I4662" s="1"/>
      <c r="J4662" s="1"/>
      <c r="K4662" s="1"/>
      <c r="L4662" s="20"/>
      <c r="M4662" s="42" t="str">
        <f t="shared" si="14"/>
        <v/>
      </c>
      <c r="N4662" s="60">
        <f t="shared" si="5"/>
        <v>92</v>
      </c>
      <c r="O4662" s="61">
        <f t="shared" si="15"/>
        <v>-2123248416</v>
      </c>
      <c r="P4662" s="63">
        <f t="shared" si="16"/>
        <v>104039172384</v>
      </c>
      <c r="Q4662" s="42">
        <f t="shared" si="1"/>
        <v>1</v>
      </c>
      <c r="R4662" s="1"/>
      <c r="S4662" s="1"/>
      <c r="T4662" s="1"/>
    </row>
    <row r="4663" ht="15.75" customHeight="1">
      <c r="A4663" s="1"/>
      <c r="B4663" s="1"/>
      <c r="C4663" s="1"/>
      <c r="D4663" s="1"/>
      <c r="E4663" s="1"/>
      <c r="F4663" s="1"/>
      <c r="G4663" s="1"/>
      <c r="H4663" s="1"/>
      <c r="I4663" s="1"/>
      <c r="J4663" s="1"/>
      <c r="K4663" s="1"/>
      <c r="L4663" s="20"/>
      <c r="M4663" s="42" t="str">
        <f t="shared" si="14"/>
        <v/>
      </c>
      <c r="N4663" s="60">
        <f t="shared" si="5"/>
        <v>45</v>
      </c>
      <c r="O4663" s="61">
        <f t="shared" si="15"/>
        <v>2080783448</v>
      </c>
      <c r="P4663" s="63">
        <f t="shared" si="16"/>
        <v>106119955832</v>
      </c>
      <c r="Q4663" s="42">
        <f t="shared" si="1"/>
        <v>0</v>
      </c>
      <c r="R4663" s="1"/>
      <c r="S4663" s="1"/>
      <c r="T4663" s="1"/>
    </row>
    <row r="4664" ht="15.75" customHeight="1">
      <c r="A4664" s="1"/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20"/>
      <c r="M4664" s="42" t="str">
        <f t="shared" si="14"/>
        <v/>
      </c>
      <c r="N4664" s="60">
        <f t="shared" si="5"/>
        <v>7</v>
      </c>
      <c r="O4664" s="61">
        <f t="shared" si="15"/>
        <v>2122399117</v>
      </c>
      <c r="P4664" s="63">
        <f t="shared" si="16"/>
        <v>108242354948</v>
      </c>
      <c r="Q4664" s="42">
        <f t="shared" si="1"/>
        <v>0</v>
      </c>
      <c r="R4664" s="1"/>
      <c r="S4664" s="1"/>
      <c r="T4664" s="1"/>
    </row>
    <row r="4665" ht="15.75" customHeight="1">
      <c r="A4665" s="1"/>
      <c r="B4665" s="1"/>
      <c r="C4665" s="1"/>
      <c r="D4665" s="1"/>
      <c r="E4665" s="1"/>
      <c r="F4665" s="1"/>
      <c r="G4665" s="1"/>
      <c r="H4665" s="1"/>
      <c r="I4665" s="1"/>
      <c r="J4665" s="1"/>
      <c r="K4665" s="1"/>
      <c r="L4665" s="20"/>
      <c r="M4665" s="42" t="str">
        <f t="shared" si="14"/>
        <v/>
      </c>
      <c r="N4665" s="60">
        <f t="shared" si="5"/>
        <v>44</v>
      </c>
      <c r="O4665" s="61">
        <f t="shared" si="15"/>
        <v>2164847099</v>
      </c>
      <c r="P4665" s="63">
        <f t="shared" si="16"/>
        <v>110407202047</v>
      </c>
      <c r="Q4665" s="42">
        <f t="shared" si="1"/>
        <v>0</v>
      </c>
      <c r="R4665" s="1"/>
      <c r="S4665" s="1"/>
      <c r="T4665" s="1"/>
    </row>
    <row r="4666" ht="15.75" customHeight="1">
      <c r="A4666" s="1"/>
      <c r="B4666" s="1"/>
      <c r="C4666" s="1"/>
      <c r="D4666" s="1"/>
      <c r="E4666" s="1"/>
      <c r="F4666" s="1"/>
      <c r="G4666" s="1"/>
      <c r="H4666" s="1"/>
      <c r="I4666" s="1"/>
      <c r="J4666" s="1"/>
      <c r="K4666" s="1"/>
      <c r="L4666" s="20"/>
      <c r="M4666" s="42" t="str">
        <f t="shared" si="14"/>
        <v/>
      </c>
      <c r="N4666" s="60">
        <f t="shared" si="5"/>
        <v>0</v>
      </c>
      <c r="O4666" s="61">
        <f t="shared" si="15"/>
        <v>2208144041</v>
      </c>
      <c r="P4666" s="63">
        <f t="shared" si="16"/>
        <v>112615346088</v>
      </c>
      <c r="Q4666" s="42">
        <f t="shared" si="1"/>
        <v>0</v>
      </c>
      <c r="R4666" s="1"/>
      <c r="S4666" s="1"/>
      <c r="T4666" s="1"/>
    </row>
    <row r="4667" ht="15.75" customHeight="1">
      <c r="A4667" s="1"/>
      <c r="B4667" s="1"/>
      <c r="C4667" s="1"/>
      <c r="D4667" s="1"/>
      <c r="E4667" s="1"/>
      <c r="F4667" s="1"/>
      <c r="G4667" s="1"/>
      <c r="H4667" s="1"/>
      <c r="I4667" s="1"/>
      <c r="J4667" s="1"/>
      <c r="K4667" s="1"/>
      <c r="L4667" s="20"/>
      <c r="M4667" s="42" t="str">
        <f t="shared" si="14"/>
        <v/>
      </c>
      <c r="N4667" s="60">
        <f t="shared" si="5"/>
        <v>61</v>
      </c>
      <c r="O4667" s="61">
        <f t="shared" si="15"/>
        <v>-2252306922</v>
      </c>
      <c r="P4667" s="63">
        <f t="shared" si="16"/>
        <v>110363039167</v>
      </c>
      <c r="Q4667" s="42">
        <f t="shared" si="1"/>
        <v>1</v>
      </c>
      <c r="R4667" s="1"/>
      <c r="S4667" s="1"/>
      <c r="T4667" s="1"/>
    </row>
    <row r="4668" ht="15.75" customHeight="1">
      <c r="A4668" s="1"/>
      <c r="B4668" s="1"/>
      <c r="C4668" s="1"/>
      <c r="D4668" s="1"/>
      <c r="E4668" s="1"/>
      <c r="F4668" s="1"/>
      <c r="G4668" s="1"/>
      <c r="H4668" s="1"/>
      <c r="I4668" s="1"/>
      <c r="J4668" s="1"/>
      <c r="K4668" s="1"/>
      <c r="L4668" s="20"/>
      <c r="M4668" s="42" t="str">
        <f t="shared" si="14"/>
        <v/>
      </c>
      <c r="N4668" s="60">
        <f t="shared" si="5"/>
        <v>72</v>
      </c>
      <c r="O4668" s="61">
        <f t="shared" si="15"/>
        <v>-2207260783</v>
      </c>
      <c r="P4668" s="63">
        <f t="shared" si="16"/>
        <v>108155778383</v>
      </c>
      <c r="Q4668" s="42">
        <f t="shared" si="1"/>
        <v>2</v>
      </c>
      <c r="R4668" s="1"/>
      <c r="S4668" s="1"/>
      <c r="T4668" s="1"/>
    </row>
    <row r="4669" ht="15.75" customHeight="1">
      <c r="A4669" s="1"/>
      <c r="B4669" s="1"/>
      <c r="C4669" s="1"/>
      <c r="D4669" s="1"/>
      <c r="E4669" s="1"/>
      <c r="F4669" s="1"/>
      <c r="G4669" s="1"/>
      <c r="H4669" s="1"/>
      <c r="I4669" s="1"/>
      <c r="J4669" s="1"/>
      <c r="K4669" s="1"/>
      <c r="L4669" s="20"/>
      <c r="M4669" s="42" t="str">
        <f t="shared" si="14"/>
        <v/>
      </c>
      <c r="N4669" s="60">
        <f t="shared" si="5"/>
        <v>84</v>
      </c>
      <c r="O4669" s="61">
        <f t="shared" si="15"/>
        <v>-2163115568</v>
      </c>
      <c r="P4669" s="63">
        <f t="shared" si="16"/>
        <v>105992662816</v>
      </c>
      <c r="Q4669" s="42">
        <f t="shared" si="1"/>
        <v>3</v>
      </c>
      <c r="R4669" s="1"/>
      <c r="S4669" s="1"/>
      <c r="T4669" s="1"/>
    </row>
    <row r="4670" ht="15.75" customHeight="1">
      <c r="A4670" s="1"/>
      <c r="B4670" s="1"/>
      <c r="C4670" s="1"/>
      <c r="D4670" s="1"/>
      <c r="E4670" s="1"/>
      <c r="F4670" s="1"/>
      <c r="G4670" s="1"/>
      <c r="H4670" s="1"/>
      <c r="I4670" s="1"/>
      <c r="J4670" s="1"/>
      <c r="K4670" s="1"/>
      <c r="L4670" s="20"/>
      <c r="M4670" s="42" t="str">
        <f t="shared" si="14"/>
        <v/>
      </c>
      <c r="N4670" s="60">
        <f t="shared" si="5"/>
        <v>44</v>
      </c>
      <c r="O4670" s="61">
        <f t="shared" si="15"/>
        <v>2119853256</v>
      </c>
      <c r="P4670" s="63">
        <f t="shared" si="16"/>
        <v>108112516072</v>
      </c>
      <c r="Q4670" s="42">
        <f t="shared" si="1"/>
        <v>0</v>
      </c>
      <c r="R4670" s="1"/>
      <c r="S4670" s="1"/>
      <c r="T4670" s="1"/>
    </row>
    <row r="4671" ht="15.75" customHeight="1">
      <c r="A4671" s="1"/>
      <c r="B4671" s="1"/>
      <c r="C4671" s="1"/>
      <c r="D4671" s="1"/>
      <c r="E4671" s="1"/>
      <c r="F4671" s="1"/>
      <c r="G4671" s="1"/>
      <c r="H4671" s="1"/>
      <c r="I4671" s="1"/>
      <c r="J4671" s="1"/>
      <c r="K4671" s="1"/>
      <c r="L4671" s="20"/>
      <c r="M4671" s="42" t="str">
        <f t="shared" si="14"/>
        <v/>
      </c>
      <c r="N4671" s="60">
        <f t="shared" si="5"/>
        <v>35</v>
      </c>
      <c r="O4671" s="61">
        <f t="shared" si="15"/>
        <v>2162250321</v>
      </c>
      <c r="P4671" s="63">
        <f t="shared" si="16"/>
        <v>110274766393</v>
      </c>
      <c r="Q4671" s="42">
        <f t="shared" si="1"/>
        <v>0</v>
      </c>
      <c r="R4671" s="1"/>
      <c r="S4671" s="1"/>
      <c r="T4671" s="1"/>
    </row>
    <row r="4672" ht="15.75" customHeight="1">
      <c r="A4672" s="1"/>
      <c r="B4672" s="1"/>
      <c r="C4672" s="1"/>
      <c r="D4672" s="1"/>
      <c r="E4672" s="1"/>
      <c r="F4672" s="1"/>
      <c r="G4672" s="1"/>
      <c r="H4672" s="1"/>
      <c r="I4672" s="1"/>
      <c r="J4672" s="1"/>
      <c r="K4672" s="1"/>
      <c r="L4672" s="20"/>
      <c r="M4672" s="42" t="str">
        <f t="shared" si="14"/>
        <v/>
      </c>
      <c r="N4672" s="60">
        <f t="shared" si="5"/>
        <v>31</v>
      </c>
      <c r="O4672" s="61">
        <f t="shared" si="15"/>
        <v>2205495328</v>
      </c>
      <c r="P4672" s="63">
        <f t="shared" si="16"/>
        <v>112480261721</v>
      </c>
      <c r="Q4672" s="42">
        <f t="shared" si="1"/>
        <v>0</v>
      </c>
      <c r="R4672" s="1"/>
      <c r="S4672" s="1"/>
      <c r="T4672" s="1"/>
    </row>
    <row r="4673" ht="15.75" customHeight="1">
      <c r="A4673" s="1"/>
      <c r="B4673" s="1"/>
      <c r="C4673" s="1"/>
      <c r="D4673" s="1"/>
      <c r="E4673" s="1"/>
      <c r="F4673" s="1"/>
      <c r="G4673" s="1"/>
      <c r="H4673" s="1"/>
      <c r="I4673" s="1"/>
      <c r="J4673" s="1"/>
      <c r="K4673" s="1"/>
      <c r="L4673" s="20"/>
      <c r="M4673" s="42" t="str">
        <f t="shared" si="14"/>
        <v/>
      </c>
      <c r="N4673" s="60">
        <f t="shared" si="5"/>
        <v>29</v>
      </c>
      <c r="O4673" s="61">
        <f t="shared" si="15"/>
        <v>2249605234</v>
      </c>
      <c r="P4673" s="63">
        <f t="shared" si="16"/>
        <v>114729866956</v>
      </c>
      <c r="Q4673" s="42">
        <f t="shared" si="1"/>
        <v>0</v>
      </c>
      <c r="R4673" s="1"/>
      <c r="S4673" s="1"/>
      <c r="T4673" s="1"/>
    </row>
    <row r="4674" ht="15.75" customHeight="1">
      <c r="A4674" s="1"/>
      <c r="B4674" s="1"/>
      <c r="C4674" s="1"/>
      <c r="D4674" s="1"/>
      <c r="E4674" s="1"/>
      <c r="F4674" s="1"/>
      <c r="G4674" s="1"/>
      <c r="H4674" s="1"/>
      <c r="I4674" s="1"/>
      <c r="J4674" s="1"/>
      <c r="K4674" s="1"/>
      <c r="L4674" s="20"/>
      <c r="M4674" s="42" t="str">
        <f t="shared" si="14"/>
        <v/>
      </c>
      <c r="N4674" s="60">
        <f t="shared" si="5"/>
        <v>6</v>
      </c>
      <c r="O4674" s="61">
        <f t="shared" si="15"/>
        <v>2294597339</v>
      </c>
      <c r="P4674" s="63">
        <f t="shared" si="16"/>
        <v>117024464295</v>
      </c>
      <c r="Q4674" s="42">
        <f t="shared" si="1"/>
        <v>0</v>
      </c>
      <c r="R4674" s="1"/>
      <c r="S4674" s="1"/>
      <c r="T4674" s="1"/>
    </row>
    <row r="4675" ht="15.75" customHeight="1">
      <c r="A4675" s="1"/>
      <c r="B4675" s="1"/>
      <c r="C4675" s="1"/>
      <c r="D4675" s="1"/>
      <c r="E4675" s="1"/>
      <c r="F4675" s="1"/>
      <c r="G4675" s="1"/>
      <c r="H4675" s="1"/>
      <c r="I4675" s="1"/>
      <c r="J4675" s="1"/>
      <c r="K4675" s="1"/>
      <c r="L4675" s="20"/>
      <c r="M4675" s="42" t="str">
        <f t="shared" si="14"/>
        <v/>
      </c>
      <c r="N4675" s="60">
        <f t="shared" si="5"/>
        <v>29</v>
      </c>
      <c r="O4675" s="61">
        <f t="shared" si="15"/>
        <v>2340489286</v>
      </c>
      <c r="P4675" s="63">
        <f t="shared" si="16"/>
        <v>119364953581</v>
      </c>
      <c r="Q4675" s="42">
        <f t="shared" si="1"/>
        <v>0</v>
      </c>
      <c r="R4675" s="1"/>
      <c r="S4675" s="1"/>
      <c r="T4675" s="1"/>
    </row>
    <row r="4676" ht="15.75" customHeight="1">
      <c r="A4676" s="1"/>
      <c r="B4676" s="1"/>
      <c r="C4676" s="1"/>
      <c r="D4676" s="1"/>
      <c r="E4676" s="1"/>
      <c r="F4676" s="1"/>
      <c r="G4676" s="1"/>
      <c r="H4676" s="1"/>
      <c r="I4676" s="1"/>
      <c r="J4676" s="1"/>
      <c r="K4676" s="1"/>
      <c r="L4676" s="20"/>
      <c r="M4676" s="42" t="str">
        <f t="shared" si="14"/>
        <v/>
      </c>
      <c r="N4676" s="60">
        <f t="shared" si="5"/>
        <v>36</v>
      </c>
      <c r="O4676" s="61">
        <f t="shared" si="15"/>
        <v>2387299072</v>
      </c>
      <c r="P4676" s="63">
        <f t="shared" si="16"/>
        <v>121752252652</v>
      </c>
      <c r="Q4676" s="42">
        <f t="shared" si="1"/>
        <v>0</v>
      </c>
      <c r="R4676" s="1"/>
      <c r="S4676" s="1"/>
      <c r="T4676" s="1"/>
    </row>
    <row r="4677" ht="15.75" customHeight="1">
      <c r="A4677" s="1"/>
      <c r="B4677" s="1"/>
      <c r="C4677" s="1"/>
      <c r="D4677" s="1"/>
      <c r="E4677" s="1"/>
      <c r="F4677" s="1"/>
      <c r="G4677" s="1"/>
      <c r="H4677" s="1"/>
      <c r="I4677" s="1"/>
      <c r="J4677" s="1"/>
      <c r="K4677" s="1"/>
      <c r="L4677" s="20"/>
      <c r="M4677" s="42" t="str">
        <f t="shared" si="14"/>
        <v/>
      </c>
      <c r="N4677" s="60">
        <f t="shared" si="5"/>
        <v>62</v>
      </c>
      <c r="O4677" s="61">
        <f t="shared" si="15"/>
        <v>-2435045053</v>
      </c>
      <c r="P4677" s="63">
        <f t="shared" si="16"/>
        <v>119317207599</v>
      </c>
      <c r="Q4677" s="42">
        <f t="shared" si="1"/>
        <v>1</v>
      </c>
      <c r="R4677" s="1"/>
      <c r="S4677" s="1"/>
      <c r="T4677" s="1"/>
    </row>
    <row r="4678" ht="15.75" customHeight="1">
      <c r="A4678" s="1"/>
      <c r="B4678" s="1"/>
      <c r="C4678" s="1"/>
      <c r="D4678" s="1"/>
      <c r="E4678" s="1"/>
      <c r="F4678" s="1"/>
      <c r="G4678" s="1"/>
      <c r="H4678" s="1"/>
      <c r="I4678" s="1"/>
      <c r="J4678" s="1"/>
      <c r="K4678" s="1"/>
      <c r="L4678" s="20"/>
      <c r="M4678" s="42" t="str">
        <f t="shared" si="14"/>
        <v/>
      </c>
      <c r="N4678" s="60">
        <f t="shared" si="5"/>
        <v>93</v>
      </c>
      <c r="O4678" s="61">
        <f t="shared" si="15"/>
        <v>-2386344152</v>
      </c>
      <c r="P4678" s="63">
        <f t="shared" si="16"/>
        <v>116930863447</v>
      </c>
      <c r="Q4678" s="42">
        <f t="shared" si="1"/>
        <v>2</v>
      </c>
      <c r="R4678" s="1"/>
      <c r="S4678" s="1"/>
      <c r="T4678" s="1"/>
    </row>
    <row r="4679" ht="15.75" customHeight="1">
      <c r="A4679" s="1"/>
      <c r="B4679" s="1"/>
      <c r="C4679" s="1"/>
      <c r="D4679" s="1"/>
      <c r="E4679" s="1"/>
      <c r="F4679" s="1"/>
      <c r="G4679" s="1"/>
      <c r="H4679" s="1"/>
      <c r="I4679" s="1"/>
      <c r="J4679" s="1"/>
      <c r="K4679" s="1"/>
      <c r="L4679" s="20"/>
      <c r="M4679" s="42" t="str">
        <f t="shared" si="14"/>
        <v/>
      </c>
      <c r="N4679" s="60">
        <f t="shared" si="5"/>
        <v>22</v>
      </c>
      <c r="O4679" s="61">
        <f t="shared" si="15"/>
        <v>2338617269</v>
      </c>
      <c r="P4679" s="63">
        <f t="shared" si="16"/>
        <v>119269480716</v>
      </c>
      <c r="Q4679" s="42">
        <f t="shared" si="1"/>
        <v>0</v>
      </c>
      <c r="R4679" s="1"/>
      <c r="S4679" s="1"/>
      <c r="T4679" s="1"/>
    </row>
    <row r="4680" ht="15.75" customHeight="1">
      <c r="A4680" s="1"/>
      <c r="B4680" s="1"/>
      <c r="C4680" s="1"/>
      <c r="D4680" s="1"/>
      <c r="E4680" s="1"/>
      <c r="F4680" s="1"/>
      <c r="G4680" s="1"/>
      <c r="H4680" s="1"/>
      <c r="I4680" s="1"/>
      <c r="J4680" s="1"/>
      <c r="K4680" s="1"/>
      <c r="L4680" s="20"/>
      <c r="M4680" s="42" t="str">
        <f t="shared" si="14"/>
        <v/>
      </c>
      <c r="N4680" s="60">
        <f t="shared" si="5"/>
        <v>65</v>
      </c>
      <c r="O4680" s="61">
        <f t="shared" si="15"/>
        <v>-2385389614</v>
      </c>
      <c r="P4680" s="63">
        <f t="shared" si="16"/>
        <v>116884091102</v>
      </c>
      <c r="Q4680" s="42">
        <f t="shared" si="1"/>
        <v>1</v>
      </c>
      <c r="R4680" s="1"/>
      <c r="S4680" s="1"/>
      <c r="T4680" s="1"/>
    </row>
    <row r="4681" ht="15.75" customHeight="1">
      <c r="A4681" s="1"/>
      <c r="B4681" s="1"/>
      <c r="C4681" s="1"/>
      <c r="D4681" s="1"/>
      <c r="E4681" s="1"/>
      <c r="F4681" s="1"/>
      <c r="G4681" s="1"/>
      <c r="H4681" s="1"/>
      <c r="I4681" s="1"/>
      <c r="J4681" s="1"/>
      <c r="K4681" s="1"/>
      <c r="L4681" s="20"/>
      <c r="M4681" s="42" t="str">
        <f t="shared" si="14"/>
        <v/>
      </c>
      <c r="N4681" s="60">
        <f t="shared" si="5"/>
        <v>0</v>
      </c>
      <c r="O4681" s="61">
        <f t="shared" si="15"/>
        <v>2337681822</v>
      </c>
      <c r="P4681" s="63">
        <f t="shared" si="16"/>
        <v>119221772924</v>
      </c>
      <c r="Q4681" s="42">
        <f t="shared" si="1"/>
        <v>0</v>
      </c>
      <c r="R4681" s="1"/>
      <c r="S4681" s="1"/>
      <c r="T4681" s="1"/>
    </row>
    <row r="4682" ht="15.75" customHeight="1">
      <c r="A4682" s="1"/>
      <c r="B4682" s="1"/>
      <c r="C4682" s="1"/>
      <c r="D4682" s="1"/>
      <c r="E4682" s="1"/>
      <c r="F4682" s="1"/>
      <c r="G4682" s="1"/>
      <c r="H4682" s="1"/>
      <c r="I4682" s="1"/>
      <c r="J4682" s="1"/>
      <c r="K4682" s="1"/>
      <c r="L4682" s="20"/>
      <c r="M4682" s="42" t="str">
        <f t="shared" si="14"/>
        <v/>
      </c>
      <c r="N4682" s="60">
        <f t="shared" si="5"/>
        <v>47</v>
      </c>
      <c r="O4682" s="61">
        <f t="shared" si="15"/>
        <v>2384435458</v>
      </c>
      <c r="P4682" s="63">
        <f t="shared" si="16"/>
        <v>121606208382</v>
      </c>
      <c r="Q4682" s="42">
        <f t="shared" si="1"/>
        <v>0</v>
      </c>
      <c r="R4682" s="1"/>
      <c r="S4682" s="1"/>
      <c r="T4682" s="1"/>
    </row>
    <row r="4683" ht="15.75" customHeight="1">
      <c r="A4683" s="1"/>
      <c r="B4683" s="1"/>
      <c r="C4683" s="1"/>
      <c r="D4683" s="1"/>
      <c r="E4683" s="1"/>
      <c r="F4683" s="1"/>
      <c r="G4683" s="1"/>
      <c r="H4683" s="1"/>
      <c r="I4683" s="1"/>
      <c r="J4683" s="1"/>
      <c r="K4683" s="1"/>
      <c r="L4683" s="20"/>
      <c r="M4683" s="42" t="str">
        <f t="shared" si="14"/>
        <v/>
      </c>
      <c r="N4683" s="60">
        <f t="shared" si="5"/>
        <v>95</v>
      </c>
      <c r="O4683" s="61">
        <f t="shared" si="15"/>
        <v>-2432124168</v>
      </c>
      <c r="P4683" s="63">
        <f t="shared" si="16"/>
        <v>119174084215</v>
      </c>
      <c r="Q4683" s="42">
        <f t="shared" si="1"/>
        <v>1</v>
      </c>
      <c r="R4683" s="1"/>
      <c r="S4683" s="1"/>
      <c r="T4683" s="1"/>
    </row>
    <row r="4684" ht="15.75" customHeight="1">
      <c r="A4684" s="1"/>
      <c r="B4684" s="1"/>
      <c r="C4684" s="1"/>
      <c r="D4684" s="1"/>
      <c r="E4684" s="1"/>
      <c r="F4684" s="1"/>
      <c r="G4684" s="1"/>
      <c r="H4684" s="1"/>
      <c r="I4684" s="1"/>
      <c r="J4684" s="1"/>
      <c r="K4684" s="1"/>
      <c r="L4684" s="20"/>
      <c r="M4684" s="42" t="str">
        <f t="shared" si="14"/>
        <v/>
      </c>
      <c r="N4684" s="60">
        <f t="shared" si="5"/>
        <v>96</v>
      </c>
      <c r="O4684" s="61">
        <f t="shared" si="15"/>
        <v>-2383481684</v>
      </c>
      <c r="P4684" s="63">
        <f t="shared" si="16"/>
        <v>116790602530</v>
      </c>
      <c r="Q4684" s="42">
        <f t="shared" si="1"/>
        <v>2</v>
      </c>
      <c r="R4684" s="1"/>
      <c r="S4684" s="1"/>
      <c r="T4684" s="1"/>
    </row>
    <row r="4685" ht="15.75" customHeight="1">
      <c r="A4685" s="1"/>
      <c r="B4685" s="1"/>
      <c r="C4685" s="1"/>
      <c r="D4685" s="1"/>
      <c r="E4685" s="1"/>
      <c r="F4685" s="1"/>
      <c r="G4685" s="1"/>
      <c r="H4685" s="1"/>
      <c r="I4685" s="1"/>
      <c r="J4685" s="1"/>
      <c r="K4685" s="1"/>
      <c r="L4685" s="20"/>
      <c r="M4685" s="42" t="str">
        <f t="shared" si="14"/>
        <v/>
      </c>
      <c r="N4685" s="60">
        <f t="shared" si="5"/>
        <v>98</v>
      </c>
      <c r="O4685" s="61">
        <f t="shared" si="15"/>
        <v>-2335812051</v>
      </c>
      <c r="P4685" s="63">
        <f t="shared" si="16"/>
        <v>114454790480</v>
      </c>
      <c r="Q4685" s="42">
        <f t="shared" si="1"/>
        <v>3</v>
      </c>
      <c r="R4685" s="1"/>
      <c r="S4685" s="1"/>
      <c r="T4685" s="1"/>
    </row>
    <row r="4686" ht="15.75" customHeight="1">
      <c r="A4686" s="1"/>
      <c r="B4686" s="1"/>
      <c r="C4686" s="1"/>
      <c r="D4686" s="1"/>
      <c r="E4686" s="1"/>
      <c r="F4686" s="1"/>
      <c r="G4686" s="1"/>
      <c r="H4686" s="1"/>
      <c r="I4686" s="1"/>
      <c r="J4686" s="1"/>
      <c r="K4686" s="1"/>
      <c r="L4686" s="20"/>
      <c r="M4686" s="42" t="str">
        <f t="shared" si="14"/>
        <v/>
      </c>
      <c r="N4686" s="60">
        <f t="shared" si="5"/>
        <v>18</v>
      </c>
      <c r="O4686" s="61">
        <f t="shared" si="15"/>
        <v>2289095810</v>
      </c>
      <c r="P4686" s="63">
        <f t="shared" si="16"/>
        <v>116743886289</v>
      </c>
      <c r="Q4686" s="42">
        <f t="shared" si="1"/>
        <v>0</v>
      </c>
      <c r="R4686" s="1"/>
      <c r="S4686" s="1"/>
      <c r="T4686" s="1"/>
    </row>
    <row r="4687" ht="15.75" customHeight="1">
      <c r="A4687" s="1"/>
      <c r="B4687" s="1"/>
      <c r="C4687" s="1"/>
      <c r="D4687" s="1"/>
      <c r="E4687" s="1"/>
      <c r="F4687" s="1"/>
      <c r="G4687" s="1"/>
      <c r="H4687" s="1"/>
      <c r="I4687" s="1"/>
      <c r="J4687" s="1"/>
      <c r="K4687" s="1"/>
      <c r="L4687" s="20"/>
      <c r="M4687" s="42" t="str">
        <f t="shared" si="14"/>
        <v/>
      </c>
      <c r="N4687" s="60">
        <f t="shared" si="5"/>
        <v>11</v>
      </c>
      <c r="O4687" s="61">
        <f t="shared" si="15"/>
        <v>2334877726</v>
      </c>
      <c r="P4687" s="63">
        <f t="shared" si="16"/>
        <v>119078764015</v>
      </c>
      <c r="Q4687" s="42">
        <f t="shared" si="1"/>
        <v>0</v>
      </c>
      <c r="R4687" s="1"/>
      <c r="S4687" s="1"/>
      <c r="T4687" s="1"/>
    </row>
    <row r="4688" ht="15.75" customHeight="1">
      <c r="A4688" s="1"/>
      <c r="B4688" s="1"/>
      <c r="C4688" s="1"/>
      <c r="D4688" s="1"/>
      <c r="E4688" s="1"/>
      <c r="F4688" s="1"/>
      <c r="G4688" s="1"/>
      <c r="H4688" s="1"/>
      <c r="I4688" s="1"/>
      <c r="J4688" s="1"/>
      <c r="K4688" s="1"/>
      <c r="L4688" s="20"/>
      <c r="M4688" s="42" t="str">
        <f t="shared" si="14"/>
        <v/>
      </c>
      <c r="N4688" s="60">
        <f t="shared" si="5"/>
        <v>54</v>
      </c>
      <c r="O4688" s="61">
        <f t="shared" si="15"/>
        <v>2381575280</v>
      </c>
      <c r="P4688" s="63">
        <f t="shared" si="16"/>
        <v>121460339295</v>
      </c>
      <c r="Q4688" s="42">
        <f t="shared" si="1"/>
        <v>0</v>
      </c>
      <c r="R4688" s="1"/>
      <c r="S4688" s="1"/>
      <c r="T4688" s="1"/>
    </row>
    <row r="4689" ht="15.75" customHeight="1">
      <c r="A4689" s="1"/>
      <c r="B4689" s="1"/>
      <c r="C4689" s="1"/>
      <c r="D4689" s="1"/>
      <c r="E4689" s="1"/>
      <c r="F4689" s="1"/>
      <c r="G4689" s="1"/>
      <c r="H4689" s="1"/>
      <c r="I4689" s="1"/>
      <c r="J4689" s="1"/>
      <c r="K4689" s="1"/>
      <c r="L4689" s="20"/>
      <c r="M4689" s="42" t="str">
        <f t="shared" si="14"/>
        <v/>
      </c>
      <c r="N4689" s="60">
        <f t="shared" si="5"/>
        <v>26</v>
      </c>
      <c r="O4689" s="61">
        <f t="shared" si="15"/>
        <v>2429206786</v>
      </c>
      <c r="P4689" s="63">
        <f t="shared" si="16"/>
        <v>123889546081</v>
      </c>
      <c r="Q4689" s="42">
        <f t="shared" si="1"/>
        <v>0</v>
      </c>
      <c r="R4689" s="1"/>
      <c r="S4689" s="1"/>
      <c r="T4689" s="1"/>
    </row>
    <row r="4690" ht="15.75" customHeight="1">
      <c r="A4690" s="1"/>
      <c r="B4690" s="1"/>
      <c r="C4690" s="1"/>
      <c r="D4690" s="1"/>
      <c r="E4690" s="1"/>
      <c r="F4690" s="1"/>
      <c r="G4690" s="1"/>
      <c r="H4690" s="1"/>
      <c r="I4690" s="1"/>
      <c r="J4690" s="1"/>
      <c r="K4690" s="1"/>
      <c r="L4690" s="20"/>
      <c r="M4690" s="42" t="str">
        <f t="shared" si="14"/>
        <v/>
      </c>
      <c r="N4690" s="60">
        <f t="shared" si="5"/>
        <v>38</v>
      </c>
      <c r="O4690" s="61">
        <f t="shared" si="15"/>
        <v>2477790922</v>
      </c>
      <c r="P4690" s="63">
        <f t="shared" si="16"/>
        <v>126367337003</v>
      </c>
      <c r="Q4690" s="42">
        <f t="shared" si="1"/>
        <v>0</v>
      </c>
      <c r="R4690" s="1"/>
      <c r="S4690" s="1"/>
      <c r="T4690" s="1"/>
    </row>
    <row r="4691" ht="15.75" customHeight="1">
      <c r="A4691" s="1"/>
      <c r="B4691" s="1"/>
      <c r="C4691" s="1"/>
      <c r="D4691" s="1"/>
      <c r="E4691" s="1"/>
      <c r="F4691" s="1"/>
      <c r="G4691" s="1"/>
      <c r="H4691" s="1"/>
      <c r="I4691" s="1"/>
      <c r="J4691" s="1"/>
      <c r="K4691" s="1"/>
      <c r="L4691" s="20"/>
      <c r="M4691" s="42" t="str">
        <f t="shared" si="14"/>
        <v/>
      </c>
      <c r="N4691" s="60">
        <f t="shared" si="5"/>
        <v>46</v>
      </c>
      <c r="O4691" s="61">
        <f t="shared" si="15"/>
        <v>2527346740</v>
      </c>
      <c r="P4691" s="63">
        <f t="shared" si="16"/>
        <v>128894683743</v>
      </c>
      <c r="Q4691" s="42">
        <f t="shared" si="1"/>
        <v>0</v>
      </c>
      <c r="R4691" s="1"/>
      <c r="S4691" s="1"/>
      <c r="T4691" s="1"/>
    </row>
    <row r="4692" ht="15.75" customHeight="1">
      <c r="A4692" s="1"/>
      <c r="B4692" s="1"/>
      <c r="C4692" s="1"/>
      <c r="D4692" s="1"/>
      <c r="E4692" s="1"/>
      <c r="F4692" s="1"/>
      <c r="G4692" s="1"/>
      <c r="H4692" s="1"/>
      <c r="I4692" s="1"/>
      <c r="J4692" s="1"/>
      <c r="K4692" s="1"/>
      <c r="L4692" s="20"/>
      <c r="M4692" s="42" t="str">
        <f t="shared" si="14"/>
        <v/>
      </c>
      <c r="N4692" s="60">
        <f t="shared" si="5"/>
        <v>91</v>
      </c>
      <c r="O4692" s="61">
        <f t="shared" si="15"/>
        <v>-2577893675</v>
      </c>
      <c r="P4692" s="63">
        <f t="shared" si="16"/>
        <v>126316790068</v>
      </c>
      <c r="Q4692" s="42">
        <f t="shared" si="1"/>
        <v>1</v>
      </c>
      <c r="R4692" s="1"/>
      <c r="S4692" s="1"/>
      <c r="T4692" s="1"/>
    </row>
    <row r="4693" ht="15.75" customHeight="1">
      <c r="A4693" s="1"/>
      <c r="B4693" s="1"/>
      <c r="C4693" s="1"/>
      <c r="D4693" s="1"/>
      <c r="E4693" s="1"/>
      <c r="F4693" s="1"/>
      <c r="G4693" s="1"/>
      <c r="H4693" s="1"/>
      <c r="I4693" s="1"/>
      <c r="J4693" s="1"/>
      <c r="K4693" s="1"/>
      <c r="L4693" s="20"/>
      <c r="M4693" s="42" t="str">
        <f t="shared" si="14"/>
        <v/>
      </c>
      <c r="N4693" s="60">
        <f t="shared" si="5"/>
        <v>75</v>
      </c>
      <c r="O4693" s="61">
        <f t="shared" si="15"/>
        <v>-2526335801</v>
      </c>
      <c r="P4693" s="63">
        <f t="shared" si="16"/>
        <v>123790454267</v>
      </c>
      <c r="Q4693" s="42">
        <f t="shared" si="1"/>
        <v>2</v>
      </c>
      <c r="R4693" s="1"/>
      <c r="S4693" s="1"/>
      <c r="T4693" s="1"/>
    </row>
    <row r="4694" ht="15.75" customHeight="1">
      <c r="A4694" s="1"/>
      <c r="B4694" s="1"/>
      <c r="C4694" s="1"/>
      <c r="D4694" s="1"/>
      <c r="E4694" s="1"/>
      <c r="F4694" s="1"/>
      <c r="G4694" s="1"/>
      <c r="H4694" s="1"/>
      <c r="I4694" s="1"/>
      <c r="J4694" s="1"/>
      <c r="K4694" s="1"/>
      <c r="L4694" s="20"/>
      <c r="M4694" s="42" t="str">
        <f t="shared" si="14"/>
        <v/>
      </c>
      <c r="N4694" s="60">
        <f t="shared" si="5"/>
        <v>59</v>
      </c>
      <c r="O4694" s="61">
        <f t="shared" si="15"/>
        <v>2475809085</v>
      </c>
      <c r="P4694" s="63">
        <f t="shared" si="16"/>
        <v>126266263352</v>
      </c>
      <c r="Q4694" s="42">
        <f t="shared" si="1"/>
        <v>0</v>
      </c>
      <c r="R4694" s="1"/>
      <c r="S4694" s="1"/>
      <c r="T4694" s="1"/>
    </row>
    <row r="4695" ht="15.75" customHeight="1">
      <c r="A4695" s="1"/>
      <c r="B4695" s="1"/>
      <c r="C4695" s="1"/>
      <c r="D4695" s="1"/>
      <c r="E4695" s="1"/>
      <c r="F4695" s="1"/>
      <c r="G4695" s="1"/>
      <c r="H4695" s="1"/>
      <c r="I4695" s="1"/>
      <c r="J4695" s="1"/>
      <c r="K4695" s="1"/>
      <c r="L4695" s="20"/>
      <c r="M4695" s="42" t="str">
        <f t="shared" si="14"/>
        <v/>
      </c>
      <c r="N4695" s="60">
        <f t="shared" si="5"/>
        <v>29</v>
      </c>
      <c r="O4695" s="61">
        <f t="shared" si="15"/>
        <v>2525325267</v>
      </c>
      <c r="P4695" s="63">
        <f t="shared" si="16"/>
        <v>128791588619</v>
      </c>
      <c r="Q4695" s="42">
        <f t="shared" si="1"/>
        <v>0</v>
      </c>
      <c r="R4695" s="1"/>
      <c r="S4695" s="1"/>
      <c r="T4695" s="1"/>
    </row>
    <row r="4696" ht="15.75" customHeight="1">
      <c r="A4696" s="1"/>
      <c r="B4696" s="1"/>
      <c r="C4696" s="1"/>
      <c r="D4696" s="1"/>
      <c r="E4696" s="1"/>
      <c r="F4696" s="1"/>
      <c r="G4696" s="1"/>
      <c r="H4696" s="1"/>
      <c r="I4696" s="1"/>
      <c r="J4696" s="1"/>
      <c r="K4696" s="1"/>
      <c r="L4696" s="20"/>
      <c r="M4696" s="42" t="str">
        <f t="shared" si="14"/>
        <v/>
      </c>
      <c r="N4696" s="60">
        <f t="shared" si="5"/>
        <v>63</v>
      </c>
      <c r="O4696" s="61">
        <f t="shared" si="15"/>
        <v>-2575831772</v>
      </c>
      <c r="P4696" s="63">
        <f t="shared" si="16"/>
        <v>126215756847</v>
      </c>
      <c r="Q4696" s="42">
        <f t="shared" si="1"/>
        <v>1</v>
      </c>
      <c r="R4696" s="1"/>
      <c r="S4696" s="1"/>
      <c r="T4696" s="1"/>
    </row>
    <row r="4697" ht="15.75" customHeight="1">
      <c r="A4697" s="1"/>
      <c r="B4697" s="1"/>
      <c r="C4697" s="1"/>
      <c r="D4697" s="1"/>
      <c r="E4697" s="1"/>
      <c r="F4697" s="1"/>
      <c r="G4697" s="1"/>
      <c r="H4697" s="1"/>
      <c r="I4697" s="1"/>
      <c r="J4697" s="1"/>
      <c r="K4697" s="1"/>
      <c r="L4697" s="20"/>
      <c r="M4697" s="42" t="str">
        <f t="shared" si="14"/>
        <v/>
      </c>
      <c r="N4697" s="60">
        <f t="shared" si="5"/>
        <v>50</v>
      </c>
      <c r="O4697" s="61">
        <f t="shared" si="15"/>
        <v>2524315137</v>
      </c>
      <c r="P4697" s="63">
        <f t="shared" si="16"/>
        <v>128740071984</v>
      </c>
      <c r="Q4697" s="42">
        <f t="shared" si="1"/>
        <v>0</v>
      </c>
      <c r="R4697" s="1"/>
      <c r="S4697" s="1"/>
      <c r="T4697" s="1"/>
    </row>
    <row r="4698" ht="15.75" customHeight="1">
      <c r="A4698" s="1"/>
      <c r="B4698" s="1"/>
      <c r="C4698" s="1"/>
      <c r="D4698" s="1"/>
      <c r="E4698" s="1"/>
      <c r="F4698" s="1"/>
      <c r="G4698" s="1"/>
      <c r="H4698" s="1"/>
      <c r="I4698" s="1"/>
      <c r="J4698" s="1"/>
      <c r="K4698" s="1"/>
      <c r="L4698" s="20"/>
      <c r="M4698" s="42" t="str">
        <f t="shared" si="14"/>
        <v/>
      </c>
      <c r="N4698" s="60">
        <f t="shared" si="5"/>
        <v>4</v>
      </c>
      <c r="O4698" s="61">
        <f t="shared" si="15"/>
        <v>2574801440</v>
      </c>
      <c r="P4698" s="63">
        <f t="shared" si="16"/>
        <v>131314873423</v>
      </c>
      <c r="Q4698" s="42">
        <f t="shared" si="1"/>
        <v>0</v>
      </c>
      <c r="R4698" s="1"/>
      <c r="S4698" s="1"/>
      <c r="T4698" s="1"/>
    </row>
    <row r="4699" ht="15.75" customHeight="1">
      <c r="A4699" s="1"/>
      <c r="B4699" s="1"/>
      <c r="C4699" s="1"/>
      <c r="D4699" s="1"/>
      <c r="E4699" s="1"/>
      <c r="F4699" s="1"/>
      <c r="G4699" s="1"/>
      <c r="H4699" s="1"/>
      <c r="I4699" s="1"/>
      <c r="J4699" s="1"/>
      <c r="K4699" s="1"/>
      <c r="L4699" s="20"/>
      <c r="M4699" s="42" t="str">
        <f t="shared" si="14"/>
        <v/>
      </c>
      <c r="N4699" s="60">
        <f t="shared" si="5"/>
        <v>21</v>
      </c>
      <c r="O4699" s="61">
        <f t="shared" si="15"/>
        <v>2626297468</v>
      </c>
      <c r="P4699" s="63">
        <f t="shared" si="16"/>
        <v>133941170892</v>
      </c>
      <c r="Q4699" s="42">
        <f t="shared" si="1"/>
        <v>0</v>
      </c>
      <c r="R4699" s="1"/>
      <c r="S4699" s="1"/>
      <c r="T4699" s="1"/>
    </row>
    <row r="4700" ht="15.75" customHeight="1">
      <c r="A4700" s="1"/>
      <c r="B4700" s="1"/>
      <c r="C4700" s="1"/>
      <c r="D4700" s="1"/>
      <c r="E4700" s="1"/>
      <c r="F4700" s="1"/>
      <c r="G4700" s="1"/>
      <c r="H4700" s="1"/>
      <c r="I4700" s="1"/>
      <c r="J4700" s="1"/>
      <c r="K4700" s="1"/>
      <c r="L4700" s="20"/>
      <c r="M4700" s="42" t="str">
        <f t="shared" si="14"/>
        <v/>
      </c>
      <c r="N4700" s="60">
        <f t="shared" si="5"/>
        <v>74</v>
      </c>
      <c r="O4700" s="61">
        <f t="shared" si="15"/>
        <v>-2678823418</v>
      </c>
      <c r="P4700" s="63">
        <f t="shared" si="16"/>
        <v>131262347474</v>
      </c>
      <c r="Q4700" s="42">
        <f t="shared" si="1"/>
        <v>1</v>
      </c>
      <c r="R4700" s="1"/>
      <c r="S4700" s="1"/>
      <c r="T4700" s="1"/>
    </row>
    <row r="4701" ht="15.75" customHeight="1">
      <c r="A4701" s="1"/>
      <c r="B4701" s="1"/>
      <c r="C4701" s="1"/>
      <c r="D4701" s="1"/>
      <c r="E4701" s="1"/>
      <c r="F4701" s="1"/>
      <c r="G4701" s="1"/>
      <c r="H4701" s="1"/>
      <c r="I4701" s="1"/>
      <c r="J4701" s="1"/>
      <c r="K4701" s="1"/>
      <c r="L4701" s="20"/>
      <c r="M4701" s="42" t="str">
        <f t="shared" si="14"/>
        <v/>
      </c>
      <c r="N4701" s="60">
        <f t="shared" si="5"/>
        <v>43</v>
      </c>
      <c r="O4701" s="61">
        <f t="shared" si="15"/>
        <v>2625246949</v>
      </c>
      <c r="P4701" s="63">
        <f t="shared" si="16"/>
        <v>133887594424</v>
      </c>
      <c r="Q4701" s="42">
        <f t="shared" si="1"/>
        <v>0</v>
      </c>
      <c r="R4701" s="1"/>
      <c r="S4701" s="1"/>
      <c r="T4701" s="1"/>
    </row>
    <row r="4702" ht="15.75" customHeight="1">
      <c r="A4702" s="1"/>
      <c r="B4702" s="1"/>
      <c r="C4702" s="1"/>
      <c r="D4702" s="1"/>
      <c r="E4702" s="1"/>
      <c r="F4702" s="1"/>
      <c r="G4702" s="1"/>
      <c r="H4702" s="1"/>
      <c r="I4702" s="1"/>
      <c r="J4702" s="1"/>
      <c r="K4702" s="1"/>
      <c r="L4702" s="20"/>
      <c r="M4702" s="42" t="str">
        <f t="shared" si="14"/>
        <v/>
      </c>
      <c r="N4702" s="60">
        <f t="shared" si="5"/>
        <v>72</v>
      </c>
      <c r="O4702" s="61">
        <f t="shared" si="15"/>
        <v>-2677751888</v>
      </c>
      <c r="P4702" s="63">
        <f t="shared" si="16"/>
        <v>131209842535</v>
      </c>
      <c r="Q4702" s="42">
        <f t="shared" si="1"/>
        <v>1</v>
      </c>
      <c r="R4702" s="1"/>
      <c r="S4702" s="1"/>
      <c r="T4702" s="1"/>
    </row>
    <row r="4703" ht="15.75" customHeight="1">
      <c r="A4703" s="1"/>
      <c r="B4703" s="1"/>
      <c r="C4703" s="1"/>
      <c r="D4703" s="1"/>
      <c r="E4703" s="1"/>
      <c r="F4703" s="1"/>
      <c r="G4703" s="1"/>
      <c r="H4703" s="1"/>
      <c r="I4703" s="1"/>
      <c r="J4703" s="1"/>
      <c r="K4703" s="1"/>
      <c r="L4703" s="20"/>
      <c r="M4703" s="42" t="str">
        <f t="shared" si="14"/>
        <v/>
      </c>
      <c r="N4703" s="60">
        <f t="shared" si="5"/>
        <v>11</v>
      </c>
      <c r="O4703" s="61">
        <f t="shared" si="15"/>
        <v>2624196851</v>
      </c>
      <c r="P4703" s="63">
        <f t="shared" si="16"/>
        <v>133834039386</v>
      </c>
      <c r="Q4703" s="42">
        <f t="shared" si="1"/>
        <v>0</v>
      </c>
      <c r="R4703" s="1"/>
      <c r="S4703" s="1"/>
      <c r="T4703" s="1"/>
    </row>
    <row r="4704" ht="15.75" customHeight="1">
      <c r="A4704" s="1"/>
      <c r="B4704" s="1"/>
      <c r="C4704" s="1"/>
      <c r="D4704" s="1"/>
      <c r="E4704" s="1"/>
      <c r="F4704" s="1"/>
      <c r="G4704" s="1"/>
      <c r="H4704" s="1"/>
      <c r="I4704" s="1"/>
      <c r="J4704" s="1"/>
      <c r="K4704" s="1"/>
      <c r="L4704" s="20"/>
      <c r="M4704" s="42" t="str">
        <f t="shared" si="14"/>
        <v/>
      </c>
      <c r="N4704" s="60">
        <f t="shared" si="5"/>
        <v>87</v>
      </c>
      <c r="O4704" s="61">
        <f t="shared" si="15"/>
        <v>-2676680788</v>
      </c>
      <c r="P4704" s="63">
        <f t="shared" si="16"/>
        <v>131157358598</v>
      </c>
      <c r="Q4704" s="42">
        <f t="shared" si="1"/>
        <v>1</v>
      </c>
      <c r="R4704" s="1"/>
      <c r="S4704" s="1"/>
      <c r="T4704" s="1"/>
    </row>
    <row r="4705" ht="15.75" customHeight="1">
      <c r="A4705" s="1"/>
      <c r="B4705" s="1"/>
      <c r="C4705" s="1"/>
      <c r="D4705" s="1"/>
      <c r="E4705" s="1"/>
      <c r="F4705" s="1"/>
      <c r="G4705" s="1"/>
      <c r="H4705" s="1"/>
      <c r="I4705" s="1"/>
      <c r="J4705" s="1"/>
      <c r="K4705" s="1"/>
      <c r="L4705" s="20"/>
      <c r="M4705" s="42" t="str">
        <f t="shared" si="14"/>
        <v/>
      </c>
      <c r="N4705" s="60">
        <f t="shared" si="5"/>
        <v>4</v>
      </c>
      <c r="O4705" s="61">
        <f t="shared" si="15"/>
        <v>2623147172</v>
      </c>
      <c r="P4705" s="63">
        <f t="shared" si="16"/>
        <v>133780505770</v>
      </c>
      <c r="Q4705" s="42">
        <f t="shared" si="1"/>
        <v>0</v>
      </c>
      <c r="R4705" s="1"/>
      <c r="S4705" s="1"/>
      <c r="T4705" s="1"/>
    </row>
    <row r="4706" ht="15.75" customHeight="1">
      <c r="A4706" s="1"/>
      <c r="B4706" s="1"/>
      <c r="C4706" s="1"/>
      <c r="D4706" s="1"/>
      <c r="E4706" s="1"/>
      <c r="F4706" s="1"/>
      <c r="G4706" s="1"/>
      <c r="H4706" s="1"/>
      <c r="I4706" s="1"/>
      <c r="J4706" s="1"/>
      <c r="K4706" s="1"/>
      <c r="L4706" s="20"/>
      <c r="M4706" s="42" t="str">
        <f t="shared" si="14"/>
        <v/>
      </c>
      <c r="N4706" s="60">
        <f t="shared" si="5"/>
        <v>97</v>
      </c>
      <c r="O4706" s="61">
        <f t="shared" si="15"/>
        <v>-2675610115</v>
      </c>
      <c r="P4706" s="63">
        <f t="shared" si="16"/>
        <v>131104895655</v>
      </c>
      <c r="Q4706" s="42">
        <f t="shared" si="1"/>
        <v>1</v>
      </c>
      <c r="R4706" s="1"/>
      <c r="S4706" s="1"/>
      <c r="T4706" s="1"/>
    </row>
    <row r="4707" ht="15.75" customHeight="1">
      <c r="A4707" s="1"/>
      <c r="B4707" s="1"/>
      <c r="C4707" s="1"/>
      <c r="D4707" s="1"/>
      <c r="E4707" s="1"/>
      <c r="F4707" s="1"/>
      <c r="G4707" s="1"/>
      <c r="H4707" s="1"/>
      <c r="I4707" s="1"/>
      <c r="J4707" s="1"/>
      <c r="K4707" s="1"/>
      <c r="L4707" s="20"/>
      <c r="M4707" s="42" t="str">
        <f t="shared" si="14"/>
        <v/>
      </c>
      <c r="N4707" s="60">
        <f t="shared" si="5"/>
        <v>15</v>
      </c>
      <c r="O4707" s="61">
        <f t="shared" si="15"/>
        <v>2622097913</v>
      </c>
      <c r="P4707" s="63">
        <f t="shared" si="16"/>
        <v>133726993568</v>
      </c>
      <c r="Q4707" s="42">
        <f t="shared" si="1"/>
        <v>0</v>
      </c>
      <c r="R4707" s="1"/>
      <c r="S4707" s="1"/>
      <c r="T4707" s="1"/>
    </row>
    <row r="4708" ht="15.75" customHeight="1">
      <c r="A4708" s="1"/>
      <c r="B4708" s="1"/>
      <c r="C4708" s="1"/>
      <c r="D4708" s="1"/>
      <c r="E4708" s="1"/>
      <c r="F4708" s="1"/>
      <c r="G4708" s="1"/>
      <c r="H4708" s="1"/>
      <c r="I4708" s="1"/>
      <c r="J4708" s="1"/>
      <c r="K4708" s="1"/>
      <c r="L4708" s="20"/>
      <c r="M4708" s="42" t="str">
        <f t="shared" si="14"/>
        <v/>
      </c>
      <c r="N4708" s="60">
        <f t="shared" si="5"/>
        <v>46</v>
      </c>
      <c r="O4708" s="61">
        <f t="shared" si="15"/>
        <v>2674539871</v>
      </c>
      <c r="P4708" s="63">
        <f t="shared" si="16"/>
        <v>136401533439</v>
      </c>
      <c r="Q4708" s="42">
        <f t="shared" si="1"/>
        <v>0</v>
      </c>
      <c r="R4708" s="1"/>
      <c r="S4708" s="1"/>
      <c r="T4708" s="1"/>
    </row>
    <row r="4709" ht="15.75" customHeight="1">
      <c r="A4709" s="1"/>
      <c r="B4709" s="1"/>
      <c r="C4709" s="1"/>
      <c r="D4709" s="1"/>
      <c r="E4709" s="1"/>
      <c r="F4709" s="1"/>
      <c r="G4709" s="1"/>
      <c r="H4709" s="1"/>
      <c r="I4709" s="1"/>
      <c r="J4709" s="1"/>
      <c r="K4709" s="1"/>
      <c r="L4709" s="20"/>
      <c r="M4709" s="42" t="str">
        <f t="shared" si="14"/>
        <v/>
      </c>
      <c r="N4709" s="60">
        <f t="shared" si="5"/>
        <v>89</v>
      </c>
      <c r="O4709" s="61">
        <f t="shared" si="15"/>
        <v>-2728030669</v>
      </c>
      <c r="P4709" s="63">
        <f t="shared" si="16"/>
        <v>133673502770</v>
      </c>
      <c r="Q4709" s="42">
        <f t="shared" si="1"/>
        <v>1</v>
      </c>
      <c r="R4709" s="1"/>
      <c r="S4709" s="1"/>
      <c r="T4709" s="1"/>
    </row>
    <row r="4710" ht="15.75" customHeight="1">
      <c r="A4710" s="1"/>
      <c r="B4710" s="1"/>
      <c r="C4710" s="1"/>
      <c r="D4710" s="1"/>
      <c r="E4710" s="1"/>
      <c r="F4710" s="1"/>
      <c r="G4710" s="1"/>
      <c r="H4710" s="1"/>
      <c r="I4710" s="1"/>
      <c r="J4710" s="1"/>
      <c r="K4710" s="1"/>
      <c r="L4710" s="20"/>
      <c r="M4710" s="42" t="str">
        <f t="shared" si="14"/>
        <v/>
      </c>
      <c r="N4710" s="60">
        <f t="shared" si="5"/>
        <v>42</v>
      </c>
      <c r="O4710" s="61">
        <f t="shared" si="15"/>
        <v>2673470055</v>
      </c>
      <c r="P4710" s="63">
        <f t="shared" si="16"/>
        <v>136346972826</v>
      </c>
      <c r="Q4710" s="42">
        <f t="shared" si="1"/>
        <v>0</v>
      </c>
      <c r="R4710" s="1"/>
      <c r="S4710" s="1"/>
      <c r="T4710" s="1"/>
    </row>
    <row r="4711" ht="15.75" customHeight="1">
      <c r="A4711" s="1"/>
      <c r="B4711" s="1"/>
      <c r="C4711" s="1"/>
      <c r="D4711" s="1"/>
      <c r="E4711" s="1"/>
      <c r="F4711" s="1"/>
      <c r="G4711" s="1"/>
      <c r="H4711" s="1"/>
      <c r="I4711" s="1"/>
      <c r="J4711" s="1"/>
      <c r="K4711" s="1"/>
      <c r="L4711" s="20"/>
      <c r="M4711" s="42" t="str">
        <f t="shared" si="14"/>
        <v/>
      </c>
      <c r="N4711" s="60">
        <f t="shared" si="5"/>
        <v>84</v>
      </c>
      <c r="O4711" s="61">
        <f t="shared" si="15"/>
        <v>-2726939457</v>
      </c>
      <c r="P4711" s="63">
        <f t="shared" si="16"/>
        <v>133620033369</v>
      </c>
      <c r="Q4711" s="42">
        <f t="shared" si="1"/>
        <v>1</v>
      </c>
      <c r="R4711" s="1"/>
      <c r="S4711" s="1"/>
      <c r="T4711" s="1"/>
    </row>
    <row r="4712" ht="15.75" customHeight="1">
      <c r="A4712" s="1"/>
      <c r="B4712" s="1"/>
      <c r="C4712" s="1"/>
      <c r="D4712" s="1"/>
      <c r="E4712" s="1"/>
      <c r="F4712" s="1"/>
      <c r="G4712" s="1"/>
      <c r="H4712" s="1"/>
      <c r="I4712" s="1"/>
      <c r="J4712" s="1"/>
      <c r="K4712" s="1"/>
      <c r="L4712" s="20"/>
      <c r="M4712" s="42" t="str">
        <f t="shared" si="14"/>
        <v/>
      </c>
      <c r="N4712" s="60">
        <f t="shared" si="5"/>
        <v>37</v>
      </c>
      <c r="O4712" s="61">
        <f t="shared" si="15"/>
        <v>2672400667</v>
      </c>
      <c r="P4712" s="63">
        <f t="shared" si="16"/>
        <v>136292434037</v>
      </c>
      <c r="Q4712" s="42">
        <f t="shared" si="1"/>
        <v>0</v>
      </c>
      <c r="R4712" s="1"/>
      <c r="S4712" s="1"/>
      <c r="T4712" s="1"/>
    </row>
    <row r="4713" ht="15.75" customHeight="1">
      <c r="A4713" s="1"/>
      <c r="B4713" s="1"/>
      <c r="C4713" s="1"/>
      <c r="D4713" s="1"/>
      <c r="E4713" s="1"/>
      <c r="F4713" s="1"/>
      <c r="G4713" s="1"/>
      <c r="H4713" s="1"/>
      <c r="I4713" s="1"/>
      <c r="J4713" s="1"/>
      <c r="K4713" s="1"/>
      <c r="L4713" s="20"/>
      <c r="M4713" s="42" t="str">
        <f t="shared" si="14"/>
        <v/>
      </c>
      <c r="N4713" s="60">
        <f t="shared" si="5"/>
        <v>7</v>
      </c>
      <c r="O4713" s="61">
        <f t="shared" si="15"/>
        <v>2725848681</v>
      </c>
      <c r="P4713" s="63">
        <f t="shared" si="16"/>
        <v>139018282717</v>
      </c>
      <c r="Q4713" s="42">
        <f t="shared" si="1"/>
        <v>0</v>
      </c>
      <c r="R4713" s="1"/>
      <c r="S4713" s="1"/>
      <c r="T4713" s="1"/>
    </row>
    <row r="4714" ht="15.75" customHeight="1">
      <c r="A4714" s="1"/>
      <c r="B4714" s="1"/>
      <c r="C4714" s="1"/>
      <c r="D4714" s="1"/>
      <c r="E4714" s="1"/>
      <c r="F4714" s="1"/>
      <c r="G4714" s="1"/>
      <c r="H4714" s="1"/>
      <c r="I4714" s="1"/>
      <c r="J4714" s="1"/>
      <c r="K4714" s="1"/>
      <c r="L4714" s="20"/>
      <c r="M4714" s="42" t="str">
        <f t="shared" si="14"/>
        <v/>
      </c>
      <c r="N4714" s="60">
        <f t="shared" si="5"/>
        <v>77</v>
      </c>
      <c r="O4714" s="61">
        <f t="shared" si="15"/>
        <v>-2780365654</v>
      </c>
      <c r="P4714" s="63">
        <f t="shared" si="16"/>
        <v>136237917063</v>
      </c>
      <c r="Q4714" s="42">
        <f t="shared" si="1"/>
        <v>1</v>
      </c>
      <c r="R4714" s="1"/>
      <c r="S4714" s="1"/>
      <c r="T4714" s="1"/>
    </row>
    <row r="4715" ht="15.75" customHeight="1">
      <c r="A4715" s="1"/>
      <c r="B4715" s="1"/>
      <c r="C4715" s="1"/>
      <c r="D4715" s="1"/>
      <c r="E4715" s="1"/>
      <c r="F4715" s="1"/>
      <c r="G4715" s="1"/>
      <c r="H4715" s="1"/>
      <c r="I4715" s="1"/>
      <c r="J4715" s="1"/>
      <c r="K4715" s="1"/>
      <c r="L4715" s="20"/>
      <c r="M4715" s="42" t="str">
        <f t="shared" si="14"/>
        <v/>
      </c>
      <c r="N4715" s="60">
        <f t="shared" si="5"/>
        <v>37</v>
      </c>
      <c r="O4715" s="61">
        <f t="shared" si="15"/>
        <v>2724758341</v>
      </c>
      <c r="P4715" s="63">
        <f t="shared" si="16"/>
        <v>138962675404</v>
      </c>
      <c r="Q4715" s="42">
        <f t="shared" si="1"/>
        <v>0</v>
      </c>
      <c r="R4715" s="1"/>
      <c r="S4715" s="1"/>
      <c r="T4715" s="1"/>
    </row>
    <row r="4716" ht="15.75" customHeight="1">
      <c r="A4716" s="1"/>
      <c r="B4716" s="1"/>
      <c r="C4716" s="1"/>
      <c r="D4716" s="1"/>
      <c r="E4716" s="1"/>
      <c r="F4716" s="1"/>
      <c r="G4716" s="1"/>
      <c r="H4716" s="1"/>
      <c r="I4716" s="1"/>
      <c r="J4716" s="1"/>
      <c r="K4716" s="1"/>
      <c r="L4716" s="20"/>
      <c r="M4716" s="42" t="str">
        <f t="shared" si="14"/>
        <v/>
      </c>
      <c r="N4716" s="60">
        <f t="shared" si="5"/>
        <v>32</v>
      </c>
      <c r="O4716" s="61">
        <f t="shared" si="15"/>
        <v>2779253508</v>
      </c>
      <c r="P4716" s="63">
        <f t="shared" si="16"/>
        <v>141741928912</v>
      </c>
      <c r="Q4716" s="42">
        <f t="shared" si="1"/>
        <v>0</v>
      </c>
      <c r="R4716" s="1"/>
      <c r="S4716" s="1"/>
      <c r="T4716" s="1"/>
    </row>
    <row r="4717" ht="15.75" customHeight="1">
      <c r="A4717" s="1"/>
      <c r="B4717" s="1"/>
      <c r="C4717" s="1"/>
      <c r="D4717" s="1"/>
      <c r="E4717" s="1"/>
      <c r="F4717" s="1"/>
      <c r="G4717" s="1"/>
      <c r="H4717" s="1"/>
      <c r="I4717" s="1"/>
      <c r="J4717" s="1"/>
      <c r="K4717" s="1"/>
      <c r="L4717" s="20"/>
      <c r="M4717" s="42" t="str">
        <f t="shared" si="14"/>
        <v/>
      </c>
      <c r="N4717" s="60">
        <f t="shared" si="5"/>
        <v>36</v>
      </c>
      <c r="O4717" s="61">
        <f t="shared" si="15"/>
        <v>2834838578</v>
      </c>
      <c r="P4717" s="63">
        <f t="shared" si="16"/>
        <v>144576767491</v>
      </c>
      <c r="Q4717" s="42">
        <f t="shared" si="1"/>
        <v>0</v>
      </c>
      <c r="R4717" s="1"/>
      <c r="S4717" s="1"/>
      <c r="T4717" s="1"/>
    </row>
    <row r="4718" ht="15.75" customHeight="1">
      <c r="A4718" s="1"/>
      <c r="B4718" s="1"/>
      <c r="C4718" s="1"/>
      <c r="D4718" s="1"/>
      <c r="E4718" s="1"/>
      <c r="F4718" s="1"/>
      <c r="G4718" s="1"/>
      <c r="H4718" s="1"/>
      <c r="I4718" s="1"/>
      <c r="J4718" s="1"/>
      <c r="K4718" s="1"/>
      <c r="L4718" s="20"/>
      <c r="M4718" s="42" t="str">
        <f t="shared" si="14"/>
        <v/>
      </c>
      <c r="N4718" s="60">
        <f t="shared" si="5"/>
        <v>62</v>
      </c>
      <c r="O4718" s="61">
        <f t="shared" si="15"/>
        <v>-2891535350</v>
      </c>
      <c r="P4718" s="63">
        <f t="shared" si="16"/>
        <v>141685232141</v>
      </c>
      <c r="Q4718" s="42">
        <f t="shared" si="1"/>
        <v>1</v>
      </c>
      <c r="R4718" s="1"/>
      <c r="S4718" s="1"/>
      <c r="T4718" s="1"/>
    </row>
    <row r="4719" ht="15.75" customHeight="1">
      <c r="A4719" s="1"/>
      <c r="B4719" s="1"/>
      <c r="C4719" s="1"/>
      <c r="D4719" s="1"/>
      <c r="E4719" s="1"/>
      <c r="F4719" s="1"/>
      <c r="G4719" s="1"/>
      <c r="H4719" s="1"/>
      <c r="I4719" s="1"/>
      <c r="J4719" s="1"/>
      <c r="K4719" s="1"/>
      <c r="L4719" s="20"/>
      <c r="M4719" s="42" t="str">
        <f t="shared" si="14"/>
        <v/>
      </c>
      <c r="N4719" s="60">
        <f t="shared" si="5"/>
        <v>80</v>
      </c>
      <c r="O4719" s="61">
        <f t="shared" si="15"/>
        <v>-2833704643</v>
      </c>
      <c r="P4719" s="63">
        <f t="shared" si="16"/>
        <v>138851527498</v>
      </c>
      <c r="Q4719" s="42">
        <f t="shared" si="1"/>
        <v>2</v>
      </c>
      <c r="R4719" s="1"/>
      <c r="S4719" s="1"/>
      <c r="T4719" s="1"/>
    </row>
    <row r="4720" ht="15.75" customHeight="1">
      <c r="A4720" s="1"/>
      <c r="B4720" s="1"/>
      <c r="C4720" s="1"/>
      <c r="D4720" s="1"/>
      <c r="E4720" s="1"/>
      <c r="F4720" s="1"/>
      <c r="G4720" s="1"/>
      <c r="H4720" s="1"/>
      <c r="I4720" s="1"/>
      <c r="J4720" s="1"/>
      <c r="K4720" s="1"/>
      <c r="L4720" s="20"/>
      <c r="M4720" s="42" t="str">
        <f t="shared" si="14"/>
        <v/>
      </c>
      <c r="N4720" s="60">
        <f t="shared" si="5"/>
        <v>41</v>
      </c>
      <c r="O4720" s="61">
        <f t="shared" si="15"/>
        <v>2777030550</v>
      </c>
      <c r="P4720" s="63">
        <f t="shared" si="16"/>
        <v>141628558048</v>
      </c>
      <c r="Q4720" s="42">
        <f t="shared" si="1"/>
        <v>0</v>
      </c>
      <c r="R4720" s="1"/>
      <c r="S4720" s="1"/>
      <c r="T4720" s="1"/>
    </row>
    <row r="4721" ht="15.75" customHeight="1">
      <c r="A4721" s="1"/>
      <c r="B4721" s="1"/>
      <c r="C4721" s="1"/>
      <c r="D4721" s="1"/>
      <c r="E4721" s="1"/>
      <c r="F4721" s="1"/>
      <c r="G4721" s="1"/>
      <c r="H4721" s="1"/>
      <c r="I4721" s="1"/>
      <c r="J4721" s="1"/>
      <c r="K4721" s="1"/>
      <c r="L4721" s="20"/>
      <c r="M4721" s="42" t="str">
        <f t="shared" si="14"/>
        <v/>
      </c>
      <c r="N4721" s="60">
        <f t="shared" si="5"/>
        <v>64</v>
      </c>
      <c r="O4721" s="61">
        <f t="shared" si="15"/>
        <v>-2832571161</v>
      </c>
      <c r="P4721" s="63">
        <f t="shared" si="16"/>
        <v>138795986887</v>
      </c>
      <c r="Q4721" s="42">
        <f t="shared" si="1"/>
        <v>1</v>
      </c>
      <c r="R4721" s="1"/>
      <c r="S4721" s="1"/>
      <c r="T4721" s="1"/>
    </row>
    <row r="4722" ht="15.75" customHeight="1">
      <c r="A4722" s="1"/>
      <c r="B4722" s="1"/>
      <c r="C4722" s="1"/>
      <c r="D4722" s="1"/>
      <c r="E4722" s="1"/>
      <c r="F4722" s="1"/>
      <c r="G4722" s="1"/>
      <c r="H4722" s="1"/>
      <c r="I4722" s="1"/>
      <c r="J4722" s="1"/>
      <c r="K4722" s="1"/>
      <c r="L4722" s="20"/>
      <c r="M4722" s="42" t="str">
        <f t="shared" si="14"/>
        <v/>
      </c>
      <c r="N4722" s="60">
        <f t="shared" si="5"/>
        <v>40</v>
      </c>
      <c r="O4722" s="61">
        <f t="shared" si="15"/>
        <v>2775919738</v>
      </c>
      <c r="P4722" s="63">
        <f t="shared" si="16"/>
        <v>141571906625</v>
      </c>
      <c r="Q4722" s="42">
        <f t="shared" si="1"/>
        <v>0</v>
      </c>
      <c r="R4722" s="1"/>
      <c r="S4722" s="1"/>
      <c r="T4722" s="1"/>
    </row>
    <row r="4723" ht="15.75" customHeight="1">
      <c r="A4723" s="1"/>
      <c r="B4723" s="1"/>
      <c r="C4723" s="1"/>
      <c r="D4723" s="1"/>
      <c r="E4723" s="1"/>
      <c r="F4723" s="1"/>
      <c r="G4723" s="1"/>
      <c r="H4723" s="1"/>
      <c r="I4723" s="1"/>
      <c r="J4723" s="1"/>
      <c r="K4723" s="1"/>
      <c r="L4723" s="20"/>
      <c r="M4723" s="42" t="str">
        <f t="shared" si="14"/>
        <v/>
      </c>
      <c r="N4723" s="60">
        <f t="shared" si="5"/>
        <v>37</v>
      </c>
      <c r="O4723" s="61">
        <f t="shared" si="15"/>
        <v>2831438132</v>
      </c>
      <c r="P4723" s="63">
        <f t="shared" si="16"/>
        <v>144403344757</v>
      </c>
      <c r="Q4723" s="42">
        <f t="shared" si="1"/>
        <v>0</v>
      </c>
      <c r="R4723" s="1"/>
      <c r="S4723" s="1"/>
      <c r="T4723" s="1"/>
    </row>
    <row r="4724" ht="15.75" customHeight="1">
      <c r="A4724" s="1"/>
      <c r="B4724" s="1"/>
      <c r="C4724" s="1"/>
      <c r="D4724" s="1"/>
      <c r="E4724" s="1"/>
      <c r="F4724" s="1"/>
      <c r="G4724" s="1"/>
      <c r="H4724" s="1"/>
      <c r="I4724" s="1"/>
      <c r="J4724" s="1"/>
      <c r="K4724" s="1"/>
      <c r="L4724" s="20"/>
      <c r="M4724" s="42" t="str">
        <f t="shared" si="14"/>
        <v/>
      </c>
      <c r="N4724" s="60">
        <f t="shared" si="5"/>
        <v>8</v>
      </c>
      <c r="O4724" s="61">
        <f t="shared" si="15"/>
        <v>2888066895</v>
      </c>
      <c r="P4724" s="63">
        <f t="shared" si="16"/>
        <v>147291411652</v>
      </c>
      <c r="Q4724" s="42">
        <f t="shared" si="1"/>
        <v>0</v>
      </c>
      <c r="R4724" s="1"/>
      <c r="S4724" s="1"/>
      <c r="T4724" s="1"/>
    </row>
    <row r="4725" ht="15.75" customHeight="1">
      <c r="A4725" s="1"/>
      <c r="B4725" s="1"/>
      <c r="C4725" s="1"/>
      <c r="D4725" s="1"/>
      <c r="E4725" s="1"/>
      <c r="F4725" s="1"/>
      <c r="G4725" s="1"/>
      <c r="H4725" s="1"/>
      <c r="I4725" s="1"/>
      <c r="J4725" s="1"/>
      <c r="K4725" s="1"/>
      <c r="L4725" s="20"/>
      <c r="M4725" s="42" t="str">
        <f t="shared" si="14"/>
        <v/>
      </c>
      <c r="N4725" s="60">
        <f t="shared" si="5"/>
        <v>69</v>
      </c>
      <c r="O4725" s="61">
        <f t="shared" si="15"/>
        <v>-2945828233</v>
      </c>
      <c r="P4725" s="63">
        <f t="shared" si="16"/>
        <v>144345583419</v>
      </c>
      <c r="Q4725" s="42">
        <f t="shared" si="1"/>
        <v>1</v>
      </c>
      <c r="R4725" s="1"/>
      <c r="S4725" s="1"/>
      <c r="T4725" s="1"/>
    </row>
    <row r="4726" ht="15.75" customHeight="1">
      <c r="A4726" s="1"/>
      <c r="B4726" s="1"/>
      <c r="C4726" s="1"/>
      <c r="D4726" s="1"/>
      <c r="E4726" s="1"/>
      <c r="F4726" s="1"/>
      <c r="G4726" s="1"/>
      <c r="H4726" s="1"/>
      <c r="I4726" s="1"/>
      <c r="J4726" s="1"/>
      <c r="K4726" s="1"/>
      <c r="L4726" s="20"/>
      <c r="M4726" s="42" t="str">
        <f t="shared" si="14"/>
        <v/>
      </c>
      <c r="N4726" s="60">
        <f t="shared" si="5"/>
        <v>79</v>
      </c>
      <c r="O4726" s="61">
        <f t="shared" si="15"/>
        <v>-2886911668</v>
      </c>
      <c r="P4726" s="63">
        <f t="shared" si="16"/>
        <v>141458671751</v>
      </c>
      <c r="Q4726" s="42">
        <f t="shared" si="1"/>
        <v>2</v>
      </c>
      <c r="R4726" s="1"/>
      <c r="S4726" s="1"/>
      <c r="T4726" s="1"/>
    </row>
    <row r="4727" ht="15.75" customHeight="1">
      <c r="A4727" s="1"/>
      <c r="B4727" s="1"/>
      <c r="C4727" s="1"/>
      <c r="D4727" s="1"/>
      <c r="E4727" s="1"/>
      <c r="F4727" s="1"/>
      <c r="G4727" s="1"/>
      <c r="H4727" s="1"/>
      <c r="I4727" s="1"/>
      <c r="J4727" s="1"/>
      <c r="K4727" s="1"/>
      <c r="L4727" s="20"/>
      <c r="M4727" s="42" t="str">
        <f t="shared" si="14"/>
        <v/>
      </c>
      <c r="N4727" s="60">
        <f t="shared" si="5"/>
        <v>76</v>
      </c>
      <c r="O4727" s="61">
        <f t="shared" si="15"/>
        <v>-2829173435</v>
      </c>
      <c r="P4727" s="63">
        <f t="shared" si="16"/>
        <v>138629498316</v>
      </c>
      <c r="Q4727" s="42">
        <f t="shared" si="1"/>
        <v>3</v>
      </c>
      <c r="R4727" s="1"/>
      <c r="S4727" s="1"/>
      <c r="T4727" s="1"/>
    </row>
    <row r="4728" ht="15.75" customHeight="1">
      <c r="A4728" s="1"/>
      <c r="B4728" s="1"/>
      <c r="C4728" s="1"/>
      <c r="D4728" s="1"/>
      <c r="E4728" s="1"/>
      <c r="F4728" s="1"/>
      <c r="G4728" s="1"/>
      <c r="H4728" s="1"/>
      <c r="I4728" s="1"/>
      <c r="J4728" s="1"/>
      <c r="K4728" s="1"/>
      <c r="L4728" s="20"/>
      <c r="M4728" s="42" t="str">
        <f t="shared" si="14"/>
        <v/>
      </c>
      <c r="N4728" s="60">
        <f t="shared" si="5"/>
        <v>98</v>
      </c>
      <c r="O4728" s="61">
        <f t="shared" si="15"/>
        <v>-2772589966</v>
      </c>
      <c r="P4728" s="63">
        <f t="shared" si="16"/>
        <v>135856908350</v>
      </c>
      <c r="Q4728" s="42">
        <f t="shared" si="1"/>
        <v>4</v>
      </c>
      <c r="R4728" s="1"/>
      <c r="S4728" s="1"/>
      <c r="T4728" s="1"/>
    </row>
    <row r="4729" ht="15.75" customHeight="1">
      <c r="A4729" s="1"/>
      <c r="B4729" s="1"/>
      <c r="C4729" s="1"/>
      <c r="D4729" s="1"/>
      <c r="E4729" s="1"/>
      <c r="F4729" s="1"/>
      <c r="G4729" s="1"/>
      <c r="H4729" s="1"/>
      <c r="I4729" s="1"/>
      <c r="J4729" s="1"/>
      <c r="K4729" s="1"/>
      <c r="L4729" s="20"/>
      <c r="M4729" s="42" t="str">
        <f t="shared" si="14"/>
        <v/>
      </c>
      <c r="N4729" s="60">
        <f t="shared" si="5"/>
        <v>36</v>
      </c>
      <c r="O4729" s="61">
        <f t="shared" si="15"/>
        <v>2717138167</v>
      </c>
      <c r="P4729" s="63">
        <f t="shared" si="16"/>
        <v>138574046517</v>
      </c>
      <c r="Q4729" s="42">
        <f t="shared" si="1"/>
        <v>0</v>
      </c>
      <c r="R4729" s="1"/>
      <c r="S4729" s="1"/>
      <c r="T4729" s="1"/>
    </row>
    <row r="4730" ht="15.75" customHeight="1">
      <c r="A4730" s="1"/>
      <c r="B4730" s="1"/>
      <c r="C4730" s="1"/>
      <c r="D4730" s="1"/>
      <c r="E4730" s="1"/>
      <c r="F4730" s="1"/>
      <c r="G4730" s="1"/>
      <c r="H4730" s="1"/>
      <c r="I4730" s="1"/>
      <c r="J4730" s="1"/>
      <c r="K4730" s="1"/>
      <c r="L4730" s="20"/>
      <c r="M4730" s="42" t="str">
        <f t="shared" si="14"/>
        <v/>
      </c>
      <c r="N4730" s="60">
        <f t="shared" si="5"/>
        <v>33</v>
      </c>
      <c r="O4730" s="61">
        <f t="shared" si="15"/>
        <v>2771480930</v>
      </c>
      <c r="P4730" s="63">
        <f t="shared" si="16"/>
        <v>141345527447</v>
      </c>
      <c r="Q4730" s="42">
        <f t="shared" si="1"/>
        <v>0</v>
      </c>
      <c r="R4730" s="1"/>
      <c r="S4730" s="1"/>
      <c r="T4730" s="1"/>
    </row>
    <row r="4731" ht="15.75" customHeight="1">
      <c r="A4731" s="1"/>
      <c r="B4731" s="1"/>
      <c r="C4731" s="1"/>
      <c r="D4731" s="1"/>
      <c r="E4731" s="1"/>
      <c r="F4731" s="1"/>
      <c r="G4731" s="1"/>
      <c r="H4731" s="1"/>
      <c r="I4731" s="1"/>
      <c r="J4731" s="1"/>
      <c r="K4731" s="1"/>
      <c r="L4731" s="20"/>
      <c r="M4731" s="42" t="str">
        <f t="shared" si="14"/>
        <v/>
      </c>
      <c r="N4731" s="60">
        <f t="shared" si="5"/>
        <v>25</v>
      </c>
      <c r="O4731" s="61">
        <f t="shared" si="15"/>
        <v>2826910549</v>
      </c>
      <c r="P4731" s="63">
        <f t="shared" si="16"/>
        <v>144172437996</v>
      </c>
      <c r="Q4731" s="42">
        <f t="shared" si="1"/>
        <v>0</v>
      </c>
      <c r="R4731" s="1"/>
      <c r="S4731" s="1"/>
      <c r="T4731" s="1"/>
    </row>
    <row r="4732" ht="15.75" customHeight="1">
      <c r="A4732" s="1"/>
      <c r="B4732" s="1"/>
      <c r="C4732" s="1"/>
      <c r="D4732" s="1"/>
      <c r="E4732" s="1"/>
      <c r="F4732" s="1"/>
      <c r="G4732" s="1"/>
      <c r="H4732" s="1"/>
      <c r="I4732" s="1"/>
      <c r="J4732" s="1"/>
      <c r="K4732" s="1"/>
      <c r="L4732" s="20"/>
      <c r="M4732" s="42" t="str">
        <f t="shared" si="14"/>
        <v/>
      </c>
      <c r="N4732" s="60">
        <f t="shared" si="5"/>
        <v>83</v>
      </c>
      <c r="O4732" s="61">
        <f t="shared" si="15"/>
        <v>-2883448760</v>
      </c>
      <c r="P4732" s="63">
        <f t="shared" si="16"/>
        <v>141288989236</v>
      </c>
      <c r="Q4732" s="42">
        <f t="shared" si="1"/>
        <v>1</v>
      </c>
      <c r="R4732" s="1"/>
      <c r="S4732" s="1"/>
      <c r="T4732" s="1"/>
    </row>
    <row r="4733" ht="15.75" customHeight="1">
      <c r="A4733" s="1"/>
      <c r="B4733" s="1"/>
      <c r="C4733" s="1"/>
      <c r="D4733" s="1"/>
      <c r="E4733" s="1"/>
      <c r="F4733" s="1"/>
      <c r="G4733" s="1"/>
      <c r="H4733" s="1"/>
      <c r="I4733" s="1"/>
      <c r="J4733" s="1"/>
      <c r="K4733" s="1"/>
      <c r="L4733" s="20"/>
      <c r="M4733" s="42" t="str">
        <f t="shared" si="14"/>
        <v/>
      </c>
      <c r="N4733" s="60">
        <f t="shared" si="5"/>
        <v>93</v>
      </c>
      <c r="O4733" s="61">
        <f t="shared" si="15"/>
        <v>-2825779785</v>
      </c>
      <c r="P4733" s="63">
        <f t="shared" si="16"/>
        <v>138463209451</v>
      </c>
      <c r="Q4733" s="42">
        <f t="shared" si="1"/>
        <v>2</v>
      </c>
      <c r="R4733" s="1"/>
      <c r="S4733" s="1"/>
      <c r="T4733" s="1"/>
    </row>
    <row r="4734" ht="15.75" customHeight="1">
      <c r="A4734" s="1"/>
      <c r="B4734" s="1"/>
      <c r="C4734" s="1"/>
      <c r="D4734" s="1"/>
      <c r="E4734" s="1"/>
      <c r="F4734" s="1"/>
      <c r="G4734" s="1"/>
      <c r="H4734" s="1"/>
      <c r="I4734" s="1"/>
      <c r="J4734" s="1"/>
      <c r="K4734" s="1"/>
      <c r="L4734" s="20"/>
      <c r="M4734" s="42" t="str">
        <f t="shared" si="14"/>
        <v/>
      </c>
      <c r="N4734" s="60">
        <f t="shared" si="5"/>
        <v>75</v>
      </c>
      <c r="O4734" s="61">
        <f t="shared" si="15"/>
        <v>-2769264189</v>
      </c>
      <c r="P4734" s="63">
        <f t="shared" si="16"/>
        <v>135693945262</v>
      </c>
      <c r="Q4734" s="42">
        <f t="shared" si="1"/>
        <v>3</v>
      </c>
      <c r="R4734" s="1"/>
      <c r="S4734" s="1"/>
      <c r="T4734" s="1"/>
    </row>
    <row r="4735" ht="15.75" customHeight="1">
      <c r="A4735" s="1"/>
      <c r="B4735" s="1"/>
      <c r="C4735" s="1"/>
      <c r="D4735" s="1"/>
      <c r="E4735" s="1"/>
      <c r="F4735" s="1"/>
      <c r="G4735" s="1"/>
      <c r="H4735" s="1"/>
      <c r="I4735" s="1"/>
      <c r="J4735" s="1"/>
      <c r="K4735" s="1"/>
      <c r="L4735" s="20"/>
      <c r="M4735" s="42" t="str">
        <f t="shared" si="14"/>
        <v/>
      </c>
      <c r="N4735" s="60">
        <f t="shared" si="5"/>
        <v>38</v>
      </c>
      <c r="O4735" s="61">
        <f t="shared" si="15"/>
        <v>2713878905</v>
      </c>
      <c r="P4735" s="63">
        <f t="shared" si="16"/>
        <v>138407824167</v>
      </c>
      <c r="Q4735" s="42">
        <f t="shared" si="1"/>
        <v>0</v>
      </c>
      <c r="R4735" s="1"/>
      <c r="S4735" s="1"/>
      <c r="T4735" s="1"/>
    </row>
    <row r="4736" ht="15.75" customHeight="1">
      <c r="A4736" s="1"/>
      <c r="B4736" s="1"/>
      <c r="C4736" s="1"/>
      <c r="D4736" s="1"/>
      <c r="E4736" s="1"/>
      <c r="F4736" s="1"/>
      <c r="G4736" s="1"/>
      <c r="H4736" s="1"/>
      <c r="I4736" s="1"/>
      <c r="J4736" s="1"/>
      <c r="K4736" s="1"/>
      <c r="L4736" s="20"/>
      <c r="M4736" s="42" t="str">
        <f t="shared" si="14"/>
        <v/>
      </c>
      <c r="N4736" s="60">
        <f t="shared" si="5"/>
        <v>66</v>
      </c>
      <c r="O4736" s="61">
        <f t="shared" si="15"/>
        <v>-2768156483</v>
      </c>
      <c r="P4736" s="63">
        <f t="shared" si="16"/>
        <v>135639667684</v>
      </c>
      <c r="Q4736" s="42">
        <f t="shared" si="1"/>
        <v>1</v>
      </c>
      <c r="R4736" s="1"/>
      <c r="S4736" s="1"/>
      <c r="T4736" s="1"/>
    </row>
    <row r="4737" ht="15.75" customHeight="1">
      <c r="A4737" s="1"/>
      <c r="B4737" s="1"/>
      <c r="C4737" s="1"/>
      <c r="D4737" s="1"/>
      <c r="E4737" s="1"/>
      <c r="F4737" s="1"/>
      <c r="G4737" s="1"/>
      <c r="H4737" s="1"/>
      <c r="I4737" s="1"/>
      <c r="J4737" s="1"/>
      <c r="K4737" s="1"/>
      <c r="L4737" s="20"/>
      <c r="M4737" s="42" t="str">
        <f t="shared" si="14"/>
        <v/>
      </c>
      <c r="N4737" s="60">
        <f t="shared" si="5"/>
        <v>61</v>
      </c>
      <c r="O4737" s="61">
        <f t="shared" si="15"/>
        <v>-2712793354</v>
      </c>
      <c r="P4737" s="63">
        <f t="shared" si="16"/>
        <v>132926874330</v>
      </c>
      <c r="Q4737" s="42">
        <f t="shared" si="1"/>
        <v>2</v>
      </c>
      <c r="R4737" s="1"/>
      <c r="S4737" s="1"/>
      <c r="T4737" s="1"/>
    </row>
    <row r="4738" ht="15.75" customHeight="1">
      <c r="A4738" s="1"/>
      <c r="B4738" s="1"/>
      <c r="C4738" s="1"/>
      <c r="D4738" s="1"/>
      <c r="E4738" s="1"/>
      <c r="F4738" s="1"/>
      <c r="G4738" s="1"/>
      <c r="H4738" s="1"/>
      <c r="I4738" s="1"/>
      <c r="J4738" s="1"/>
      <c r="K4738" s="1"/>
      <c r="L4738" s="20"/>
      <c r="M4738" s="42" t="str">
        <f t="shared" si="14"/>
        <v/>
      </c>
      <c r="N4738" s="60">
        <f t="shared" si="5"/>
        <v>2</v>
      </c>
      <c r="O4738" s="61">
        <f t="shared" si="15"/>
        <v>2658537487</v>
      </c>
      <c r="P4738" s="63">
        <f t="shared" si="16"/>
        <v>135585411817</v>
      </c>
      <c r="Q4738" s="42">
        <f t="shared" si="1"/>
        <v>0</v>
      </c>
      <c r="R4738" s="1"/>
      <c r="S4738" s="1"/>
      <c r="T4738" s="1"/>
    </row>
    <row r="4739" ht="15.75" customHeight="1">
      <c r="A4739" s="1"/>
      <c r="B4739" s="1"/>
      <c r="C4739" s="1"/>
      <c r="D4739" s="1"/>
      <c r="E4739" s="1"/>
      <c r="F4739" s="1"/>
      <c r="G4739" s="1"/>
      <c r="H4739" s="1"/>
      <c r="I4739" s="1"/>
      <c r="J4739" s="1"/>
      <c r="K4739" s="1"/>
      <c r="L4739" s="20"/>
      <c r="M4739" s="42" t="str">
        <f t="shared" si="14"/>
        <v/>
      </c>
      <c r="N4739" s="60">
        <f t="shared" si="5"/>
        <v>52</v>
      </c>
      <c r="O4739" s="61">
        <f t="shared" si="15"/>
        <v>2711708236</v>
      </c>
      <c r="P4739" s="63">
        <f t="shared" si="16"/>
        <v>138297120053</v>
      </c>
      <c r="Q4739" s="42">
        <f t="shared" si="1"/>
        <v>0</v>
      </c>
      <c r="R4739" s="1"/>
      <c r="S4739" s="1"/>
      <c r="T4739" s="1"/>
    </row>
    <row r="4740" ht="15.75" customHeight="1">
      <c r="A4740" s="1"/>
      <c r="B4740" s="1"/>
      <c r="C4740" s="1"/>
      <c r="D4740" s="1"/>
      <c r="E4740" s="1"/>
      <c r="F4740" s="1"/>
      <c r="G4740" s="1"/>
      <c r="H4740" s="1"/>
      <c r="I4740" s="1"/>
      <c r="J4740" s="1"/>
      <c r="K4740" s="1"/>
      <c r="L4740" s="20"/>
      <c r="M4740" s="42" t="str">
        <f t="shared" si="14"/>
        <v/>
      </c>
      <c r="N4740" s="60">
        <f t="shared" si="5"/>
        <v>72</v>
      </c>
      <c r="O4740" s="61">
        <f t="shared" si="15"/>
        <v>-2765942401</v>
      </c>
      <c r="P4740" s="63">
        <f t="shared" si="16"/>
        <v>135531177652</v>
      </c>
      <c r="Q4740" s="42">
        <f t="shared" si="1"/>
        <v>1</v>
      </c>
      <c r="R4740" s="1"/>
      <c r="S4740" s="1"/>
      <c r="T4740" s="1"/>
    </row>
    <row r="4741" ht="15.75" customHeight="1">
      <c r="A4741" s="1"/>
      <c r="B4741" s="1"/>
      <c r="C4741" s="1"/>
      <c r="D4741" s="1"/>
      <c r="E4741" s="1"/>
      <c r="F4741" s="1"/>
      <c r="G4741" s="1"/>
      <c r="H4741" s="1"/>
      <c r="I4741" s="1"/>
      <c r="J4741" s="1"/>
      <c r="K4741" s="1"/>
      <c r="L4741" s="20"/>
      <c r="M4741" s="42" t="str">
        <f t="shared" si="14"/>
        <v/>
      </c>
      <c r="N4741" s="60">
        <f t="shared" si="5"/>
        <v>79</v>
      </c>
      <c r="O4741" s="61">
        <f t="shared" si="15"/>
        <v>-2710623553</v>
      </c>
      <c r="P4741" s="63">
        <f t="shared" si="16"/>
        <v>132820554099</v>
      </c>
      <c r="Q4741" s="42">
        <f t="shared" si="1"/>
        <v>2</v>
      </c>
      <c r="R4741" s="1"/>
      <c r="S4741" s="1"/>
      <c r="T4741" s="1"/>
    </row>
    <row r="4742" ht="15.75" customHeight="1">
      <c r="A4742" s="1"/>
      <c r="B4742" s="1"/>
      <c r="C4742" s="1"/>
      <c r="D4742" s="1"/>
      <c r="E4742" s="1"/>
      <c r="F4742" s="1"/>
      <c r="G4742" s="1"/>
      <c r="H4742" s="1"/>
      <c r="I4742" s="1"/>
      <c r="J4742" s="1"/>
      <c r="K4742" s="1"/>
      <c r="L4742" s="20"/>
      <c r="M4742" s="42" t="str">
        <f t="shared" si="14"/>
        <v/>
      </c>
      <c r="N4742" s="60">
        <f t="shared" si="5"/>
        <v>33</v>
      </c>
      <c r="O4742" s="61">
        <f t="shared" si="15"/>
        <v>2656411082</v>
      </c>
      <c r="P4742" s="63">
        <f t="shared" si="16"/>
        <v>135476965181</v>
      </c>
      <c r="Q4742" s="42">
        <f t="shared" si="1"/>
        <v>0</v>
      </c>
      <c r="R4742" s="1"/>
      <c r="S4742" s="1"/>
      <c r="T4742" s="1"/>
    </row>
    <row r="4743" ht="15.75" customHeight="1">
      <c r="A4743" s="1"/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20"/>
      <c r="M4743" s="42" t="str">
        <f t="shared" si="14"/>
        <v/>
      </c>
      <c r="N4743" s="60">
        <f t="shared" si="5"/>
        <v>10</v>
      </c>
      <c r="O4743" s="61">
        <f t="shared" si="15"/>
        <v>2709539304</v>
      </c>
      <c r="P4743" s="63">
        <f t="shared" si="16"/>
        <v>138186504485</v>
      </c>
      <c r="Q4743" s="42">
        <f t="shared" si="1"/>
        <v>0</v>
      </c>
      <c r="R4743" s="1"/>
      <c r="S4743" s="1"/>
      <c r="T4743" s="1"/>
    </row>
    <row r="4744" ht="15.75" customHeight="1">
      <c r="A4744" s="1"/>
      <c r="B4744" s="1"/>
      <c r="C4744" s="1"/>
      <c r="D4744" s="1"/>
      <c r="E4744" s="1"/>
      <c r="F4744" s="1"/>
      <c r="G4744" s="1"/>
      <c r="H4744" s="1"/>
      <c r="I4744" s="1"/>
      <c r="J4744" s="1"/>
      <c r="K4744" s="1"/>
      <c r="L4744" s="20"/>
      <c r="M4744" s="42" t="str">
        <f t="shared" si="14"/>
        <v/>
      </c>
      <c r="N4744" s="60">
        <f t="shared" si="5"/>
        <v>98</v>
      </c>
      <c r="O4744" s="61">
        <f t="shared" si="15"/>
        <v>-2763730090</v>
      </c>
      <c r="P4744" s="63">
        <f t="shared" si="16"/>
        <v>135422774395</v>
      </c>
      <c r="Q4744" s="42">
        <f t="shared" si="1"/>
        <v>1</v>
      </c>
      <c r="R4744" s="1"/>
      <c r="S4744" s="1"/>
      <c r="T4744" s="1"/>
    </row>
    <row r="4745" ht="15.75" customHeight="1">
      <c r="A4745" s="1"/>
      <c r="B4745" s="1"/>
      <c r="C4745" s="1"/>
      <c r="D4745" s="1"/>
      <c r="E4745" s="1"/>
      <c r="F4745" s="1"/>
      <c r="G4745" s="1"/>
      <c r="H4745" s="1"/>
      <c r="I4745" s="1"/>
      <c r="J4745" s="1"/>
      <c r="K4745" s="1"/>
      <c r="L4745" s="20"/>
      <c r="M4745" s="42" t="str">
        <f t="shared" si="14"/>
        <v/>
      </c>
      <c r="N4745" s="60">
        <f t="shared" si="5"/>
        <v>12</v>
      </c>
      <c r="O4745" s="61">
        <f t="shared" si="15"/>
        <v>2708455488</v>
      </c>
      <c r="P4745" s="63">
        <f t="shared" si="16"/>
        <v>138131229883</v>
      </c>
      <c r="Q4745" s="42">
        <f t="shared" si="1"/>
        <v>0</v>
      </c>
      <c r="R4745" s="1"/>
      <c r="S4745" s="1"/>
      <c r="T4745" s="1"/>
    </row>
    <row r="4746" ht="15.75" customHeight="1">
      <c r="A4746" s="1"/>
      <c r="B4746" s="1"/>
      <c r="C4746" s="1"/>
      <c r="D4746" s="1"/>
      <c r="E4746" s="1"/>
      <c r="F4746" s="1"/>
      <c r="G4746" s="1"/>
      <c r="H4746" s="1"/>
      <c r="I4746" s="1"/>
      <c r="J4746" s="1"/>
      <c r="K4746" s="1"/>
      <c r="L4746" s="20"/>
      <c r="M4746" s="42" t="str">
        <f t="shared" si="14"/>
        <v/>
      </c>
      <c r="N4746" s="60">
        <f t="shared" si="5"/>
        <v>89</v>
      </c>
      <c r="O4746" s="61">
        <f t="shared" si="15"/>
        <v>-2762624598</v>
      </c>
      <c r="P4746" s="63">
        <f t="shared" si="16"/>
        <v>135368605285</v>
      </c>
      <c r="Q4746" s="42">
        <f t="shared" si="1"/>
        <v>1</v>
      </c>
      <c r="R4746" s="1"/>
      <c r="S4746" s="1"/>
      <c r="T4746" s="1"/>
    </row>
    <row r="4747" ht="15.75" customHeight="1">
      <c r="A4747" s="1"/>
      <c r="B4747" s="1"/>
      <c r="C4747" s="1"/>
      <c r="D4747" s="1"/>
      <c r="E4747" s="1"/>
      <c r="F4747" s="1"/>
      <c r="G4747" s="1"/>
      <c r="H4747" s="1"/>
      <c r="I4747" s="1"/>
      <c r="J4747" s="1"/>
      <c r="K4747" s="1"/>
      <c r="L4747" s="20"/>
      <c r="M4747" s="42" t="str">
        <f t="shared" si="14"/>
        <v/>
      </c>
      <c r="N4747" s="60">
        <f t="shared" si="5"/>
        <v>35</v>
      </c>
      <c r="O4747" s="61">
        <f t="shared" si="15"/>
        <v>2707372106</v>
      </c>
      <c r="P4747" s="63">
        <f t="shared" si="16"/>
        <v>138075977391</v>
      </c>
      <c r="Q4747" s="42">
        <f t="shared" si="1"/>
        <v>0</v>
      </c>
      <c r="R4747" s="1"/>
      <c r="S4747" s="1"/>
      <c r="T4747" s="1"/>
    </row>
    <row r="4748" ht="15.75" customHeight="1">
      <c r="A4748" s="1"/>
      <c r="B4748" s="1"/>
      <c r="C4748" s="1"/>
      <c r="D4748" s="1"/>
      <c r="E4748" s="1"/>
      <c r="F4748" s="1"/>
      <c r="G4748" s="1"/>
      <c r="H4748" s="1"/>
      <c r="I4748" s="1"/>
      <c r="J4748" s="1"/>
      <c r="K4748" s="1"/>
      <c r="L4748" s="20"/>
      <c r="M4748" s="42" t="str">
        <f t="shared" si="14"/>
        <v/>
      </c>
      <c r="N4748" s="60">
        <f t="shared" si="5"/>
        <v>44</v>
      </c>
      <c r="O4748" s="61">
        <f t="shared" si="15"/>
        <v>2761519548</v>
      </c>
      <c r="P4748" s="63">
        <f t="shared" si="16"/>
        <v>140837496939</v>
      </c>
      <c r="Q4748" s="42">
        <f t="shared" si="1"/>
        <v>0</v>
      </c>
      <c r="R4748" s="1"/>
      <c r="S4748" s="1"/>
      <c r="T4748" s="1"/>
    </row>
    <row r="4749" ht="15.75" customHeight="1">
      <c r="A4749" s="1"/>
      <c r="B4749" s="1"/>
      <c r="C4749" s="1"/>
      <c r="D4749" s="1"/>
      <c r="E4749" s="1"/>
      <c r="F4749" s="1"/>
      <c r="G4749" s="1"/>
      <c r="H4749" s="1"/>
      <c r="I4749" s="1"/>
      <c r="J4749" s="1"/>
      <c r="K4749" s="1"/>
      <c r="L4749" s="20"/>
      <c r="M4749" s="42" t="str">
        <f t="shared" si="14"/>
        <v/>
      </c>
      <c r="N4749" s="60">
        <f t="shared" si="5"/>
        <v>57</v>
      </c>
      <c r="O4749" s="61">
        <f t="shared" si="15"/>
        <v>2816749939</v>
      </c>
      <c r="P4749" s="63">
        <f t="shared" si="16"/>
        <v>143654246878</v>
      </c>
      <c r="Q4749" s="42">
        <f t="shared" si="1"/>
        <v>0</v>
      </c>
      <c r="R4749" s="1"/>
      <c r="S4749" s="1"/>
      <c r="T4749" s="1"/>
    </row>
    <row r="4750" ht="15.75" customHeight="1">
      <c r="A4750" s="1"/>
      <c r="B4750" s="1"/>
      <c r="C4750" s="1"/>
      <c r="D4750" s="1"/>
      <c r="E4750" s="1"/>
      <c r="F4750" s="1"/>
      <c r="G4750" s="1"/>
      <c r="H4750" s="1"/>
      <c r="I4750" s="1"/>
      <c r="J4750" s="1"/>
      <c r="K4750" s="1"/>
      <c r="L4750" s="20"/>
      <c r="M4750" s="42" t="str">
        <f t="shared" si="14"/>
        <v/>
      </c>
      <c r="N4750" s="60">
        <f t="shared" si="5"/>
        <v>3</v>
      </c>
      <c r="O4750" s="61">
        <f t="shared" si="15"/>
        <v>2873084938</v>
      </c>
      <c r="P4750" s="63">
        <f t="shared" si="16"/>
        <v>146527331815</v>
      </c>
      <c r="Q4750" s="42">
        <f t="shared" si="1"/>
        <v>0</v>
      </c>
      <c r="R4750" s="1"/>
      <c r="S4750" s="1"/>
      <c r="T4750" s="1"/>
    </row>
    <row r="4751" ht="15.75" customHeight="1">
      <c r="A4751" s="1"/>
      <c r="B4751" s="1"/>
      <c r="C4751" s="1"/>
      <c r="D4751" s="1"/>
      <c r="E4751" s="1"/>
      <c r="F4751" s="1"/>
      <c r="G4751" s="1"/>
      <c r="H4751" s="1"/>
      <c r="I4751" s="1"/>
      <c r="J4751" s="1"/>
      <c r="K4751" s="1"/>
      <c r="L4751" s="20"/>
      <c r="M4751" s="42" t="str">
        <f t="shared" si="14"/>
        <v/>
      </c>
      <c r="N4751" s="60">
        <f t="shared" si="5"/>
        <v>82</v>
      </c>
      <c r="O4751" s="61">
        <f t="shared" si="15"/>
        <v>-2930546636</v>
      </c>
      <c r="P4751" s="63">
        <f t="shared" si="16"/>
        <v>143596785179</v>
      </c>
      <c r="Q4751" s="42">
        <f t="shared" si="1"/>
        <v>1</v>
      </c>
      <c r="R4751" s="1"/>
      <c r="S4751" s="1"/>
      <c r="T4751" s="1"/>
    </row>
    <row r="4752" ht="15.75" customHeight="1">
      <c r="A4752" s="1"/>
      <c r="B4752" s="1"/>
      <c r="C4752" s="1"/>
      <c r="D4752" s="1"/>
      <c r="E4752" s="1"/>
      <c r="F4752" s="1"/>
      <c r="G4752" s="1"/>
      <c r="H4752" s="1"/>
      <c r="I4752" s="1"/>
      <c r="J4752" s="1"/>
      <c r="K4752" s="1"/>
      <c r="L4752" s="20"/>
      <c r="M4752" s="42" t="str">
        <f t="shared" si="14"/>
        <v/>
      </c>
      <c r="N4752" s="60">
        <f t="shared" si="5"/>
        <v>34</v>
      </c>
      <c r="O4752" s="61">
        <f t="shared" si="15"/>
        <v>2871935704</v>
      </c>
      <c r="P4752" s="63">
        <f t="shared" si="16"/>
        <v>146468720882</v>
      </c>
      <c r="Q4752" s="42">
        <f t="shared" si="1"/>
        <v>0</v>
      </c>
      <c r="R4752" s="1"/>
      <c r="S4752" s="1"/>
      <c r="T4752" s="1"/>
    </row>
    <row r="4753" ht="15.75" customHeight="1">
      <c r="A4753" s="1"/>
      <c r="B4753" s="1"/>
      <c r="C4753" s="1"/>
      <c r="D4753" s="1"/>
      <c r="E4753" s="1"/>
      <c r="F4753" s="1"/>
      <c r="G4753" s="1"/>
      <c r="H4753" s="1"/>
      <c r="I4753" s="1"/>
      <c r="J4753" s="1"/>
      <c r="K4753" s="1"/>
      <c r="L4753" s="20"/>
      <c r="M4753" s="42" t="str">
        <f t="shared" si="14"/>
        <v/>
      </c>
      <c r="N4753" s="60">
        <f t="shared" si="5"/>
        <v>47</v>
      </c>
      <c r="O4753" s="61">
        <f t="shared" si="15"/>
        <v>2929374418</v>
      </c>
      <c r="P4753" s="63">
        <f t="shared" si="16"/>
        <v>149398095300</v>
      </c>
      <c r="Q4753" s="42">
        <f t="shared" si="1"/>
        <v>0</v>
      </c>
      <c r="R4753" s="1"/>
      <c r="S4753" s="1"/>
      <c r="T4753" s="1"/>
    </row>
    <row r="4754" ht="15.75" customHeight="1">
      <c r="A4754" s="1"/>
      <c r="B4754" s="1"/>
      <c r="C4754" s="1"/>
      <c r="D4754" s="1"/>
      <c r="E4754" s="1"/>
      <c r="F4754" s="1"/>
      <c r="G4754" s="1"/>
      <c r="H4754" s="1"/>
      <c r="I4754" s="1"/>
      <c r="J4754" s="1"/>
      <c r="K4754" s="1"/>
      <c r="L4754" s="20"/>
      <c r="M4754" s="42" t="str">
        <f t="shared" si="14"/>
        <v/>
      </c>
      <c r="N4754" s="60">
        <f t="shared" si="5"/>
        <v>31</v>
      </c>
      <c r="O4754" s="61">
        <f t="shared" si="15"/>
        <v>2987961906</v>
      </c>
      <c r="P4754" s="63">
        <f t="shared" si="16"/>
        <v>152386057206</v>
      </c>
      <c r="Q4754" s="42">
        <f t="shared" si="1"/>
        <v>0</v>
      </c>
      <c r="R4754" s="1"/>
      <c r="S4754" s="1"/>
      <c r="T4754" s="1"/>
    </row>
    <row r="4755" ht="15.75" customHeight="1">
      <c r="A4755" s="1"/>
      <c r="B4755" s="1"/>
      <c r="C4755" s="1"/>
      <c r="D4755" s="1"/>
      <c r="E4755" s="1"/>
      <c r="F4755" s="1"/>
      <c r="G4755" s="1"/>
      <c r="H4755" s="1"/>
      <c r="I4755" s="1"/>
      <c r="J4755" s="1"/>
      <c r="K4755" s="1"/>
      <c r="L4755" s="20"/>
      <c r="M4755" s="42" t="str">
        <f t="shared" si="14"/>
        <v/>
      </c>
      <c r="N4755" s="60">
        <f t="shared" si="5"/>
        <v>46</v>
      </c>
      <c r="O4755" s="61">
        <f t="shared" si="15"/>
        <v>3047721144</v>
      </c>
      <c r="P4755" s="63">
        <f t="shared" si="16"/>
        <v>155433778350</v>
      </c>
      <c r="Q4755" s="42">
        <f t="shared" si="1"/>
        <v>0</v>
      </c>
      <c r="R4755" s="1"/>
      <c r="S4755" s="1"/>
      <c r="T4755" s="1"/>
    </row>
    <row r="4756" ht="15.75" customHeight="1">
      <c r="A4756" s="1"/>
      <c r="B4756" s="1"/>
      <c r="C4756" s="1"/>
      <c r="D4756" s="1"/>
      <c r="E4756" s="1"/>
      <c r="F4756" s="1"/>
      <c r="G4756" s="1"/>
      <c r="H4756" s="1"/>
      <c r="I4756" s="1"/>
      <c r="J4756" s="1"/>
      <c r="K4756" s="1"/>
      <c r="L4756" s="20"/>
      <c r="M4756" s="42" t="str">
        <f t="shared" si="14"/>
        <v/>
      </c>
      <c r="N4756" s="60">
        <f t="shared" si="5"/>
        <v>0</v>
      </c>
      <c r="O4756" s="61">
        <f t="shared" si="15"/>
        <v>3108675567</v>
      </c>
      <c r="P4756" s="63">
        <f t="shared" si="16"/>
        <v>158542453917</v>
      </c>
      <c r="Q4756" s="42">
        <f t="shared" si="1"/>
        <v>0</v>
      </c>
      <c r="R4756" s="1"/>
      <c r="S4756" s="1"/>
      <c r="T4756" s="1"/>
    </row>
    <row r="4757" ht="15.75" customHeight="1">
      <c r="A4757" s="1"/>
      <c r="B4757" s="1"/>
      <c r="C4757" s="1"/>
      <c r="D4757" s="1"/>
      <c r="E4757" s="1"/>
      <c r="F4757" s="1"/>
      <c r="G4757" s="1"/>
      <c r="H4757" s="1"/>
      <c r="I4757" s="1"/>
      <c r="J4757" s="1"/>
      <c r="K4757" s="1"/>
      <c r="L4757" s="20"/>
      <c r="M4757" s="42" t="str">
        <f t="shared" si="14"/>
        <v/>
      </c>
      <c r="N4757" s="60">
        <f t="shared" si="5"/>
        <v>55</v>
      </c>
      <c r="O4757" s="61">
        <f t="shared" si="15"/>
        <v>3170849078</v>
      </c>
      <c r="P4757" s="63">
        <f t="shared" si="16"/>
        <v>161713302996</v>
      </c>
      <c r="Q4757" s="42">
        <f t="shared" si="1"/>
        <v>0</v>
      </c>
      <c r="R4757" s="1"/>
      <c r="S4757" s="1"/>
      <c r="T4757" s="1"/>
    </row>
    <row r="4758" ht="15.75" customHeight="1">
      <c r="A4758" s="1"/>
      <c r="B4758" s="1"/>
      <c r="C4758" s="1"/>
      <c r="D4758" s="1"/>
      <c r="E4758" s="1"/>
      <c r="F4758" s="1"/>
      <c r="G4758" s="1"/>
      <c r="H4758" s="1"/>
      <c r="I4758" s="1"/>
      <c r="J4758" s="1"/>
      <c r="K4758" s="1"/>
      <c r="L4758" s="20"/>
      <c r="M4758" s="42" t="str">
        <f t="shared" si="14"/>
        <v/>
      </c>
      <c r="N4758" s="60">
        <f t="shared" si="5"/>
        <v>67</v>
      </c>
      <c r="O4758" s="61">
        <f t="shared" si="15"/>
        <v>-3234266060</v>
      </c>
      <c r="P4758" s="63">
        <f t="shared" si="16"/>
        <v>158479036936</v>
      </c>
      <c r="Q4758" s="42">
        <f t="shared" si="1"/>
        <v>1</v>
      </c>
      <c r="R4758" s="1"/>
      <c r="S4758" s="1"/>
      <c r="T4758" s="1"/>
    </row>
    <row r="4759" ht="15.75" customHeight="1">
      <c r="A4759" s="1"/>
      <c r="B4759" s="1"/>
      <c r="C4759" s="1"/>
      <c r="D4759" s="1"/>
      <c r="E4759" s="1"/>
      <c r="F4759" s="1"/>
      <c r="G4759" s="1"/>
      <c r="H4759" s="1"/>
      <c r="I4759" s="1"/>
      <c r="J4759" s="1"/>
      <c r="K4759" s="1"/>
      <c r="L4759" s="20"/>
      <c r="M4759" s="42" t="str">
        <f t="shared" si="14"/>
        <v/>
      </c>
      <c r="N4759" s="60">
        <f t="shared" si="5"/>
        <v>18</v>
      </c>
      <c r="O4759" s="61">
        <f t="shared" si="15"/>
        <v>3169580739</v>
      </c>
      <c r="P4759" s="63">
        <f t="shared" si="16"/>
        <v>161648617674</v>
      </c>
      <c r="Q4759" s="42">
        <f t="shared" si="1"/>
        <v>0</v>
      </c>
      <c r="R4759" s="1"/>
      <c r="S4759" s="1"/>
      <c r="T4759" s="1"/>
    </row>
    <row r="4760" ht="15.75" customHeight="1">
      <c r="A4760" s="1"/>
      <c r="B4760" s="1"/>
      <c r="C4760" s="1"/>
      <c r="D4760" s="1"/>
      <c r="E4760" s="1"/>
      <c r="F4760" s="1"/>
      <c r="G4760" s="1"/>
      <c r="H4760" s="1"/>
      <c r="I4760" s="1"/>
      <c r="J4760" s="1"/>
      <c r="K4760" s="1"/>
      <c r="L4760" s="20"/>
      <c r="M4760" s="42" t="str">
        <f t="shared" si="14"/>
        <v/>
      </c>
      <c r="N4760" s="60">
        <f t="shared" si="5"/>
        <v>12</v>
      </c>
      <c r="O4760" s="61">
        <f t="shared" si="15"/>
        <v>3232972353</v>
      </c>
      <c r="P4760" s="63">
        <f t="shared" si="16"/>
        <v>164881590028</v>
      </c>
      <c r="Q4760" s="42">
        <f t="shared" si="1"/>
        <v>0</v>
      </c>
      <c r="R4760" s="1"/>
      <c r="S4760" s="1"/>
      <c r="T4760" s="1"/>
    </row>
    <row r="4761" ht="15.75" customHeight="1">
      <c r="A4761" s="1"/>
      <c r="B4761" s="1"/>
      <c r="C4761" s="1"/>
      <c r="D4761" s="1"/>
      <c r="E4761" s="1"/>
      <c r="F4761" s="1"/>
      <c r="G4761" s="1"/>
      <c r="H4761" s="1"/>
      <c r="I4761" s="1"/>
      <c r="J4761" s="1"/>
      <c r="K4761" s="1"/>
      <c r="L4761" s="20"/>
      <c r="M4761" s="42" t="str">
        <f t="shared" si="14"/>
        <v/>
      </c>
      <c r="N4761" s="60">
        <f t="shared" si="5"/>
        <v>87</v>
      </c>
      <c r="O4761" s="61">
        <f t="shared" si="15"/>
        <v>-3297631801</v>
      </c>
      <c r="P4761" s="63">
        <f t="shared" si="16"/>
        <v>161583958227</v>
      </c>
      <c r="Q4761" s="42">
        <f t="shared" si="1"/>
        <v>1</v>
      </c>
      <c r="R4761" s="1"/>
      <c r="S4761" s="1"/>
      <c r="T4761" s="1"/>
    </row>
    <row r="4762" ht="15.75" customHeight="1">
      <c r="A4762" s="1"/>
      <c r="B4762" s="1"/>
      <c r="C4762" s="1"/>
      <c r="D4762" s="1"/>
      <c r="E4762" s="1"/>
      <c r="F4762" s="1"/>
      <c r="G4762" s="1"/>
      <c r="H4762" s="1"/>
      <c r="I4762" s="1"/>
      <c r="J4762" s="1"/>
      <c r="K4762" s="1"/>
      <c r="L4762" s="20"/>
      <c r="M4762" s="42" t="str">
        <f t="shared" si="14"/>
        <v/>
      </c>
      <c r="N4762" s="60">
        <f t="shared" si="5"/>
        <v>70</v>
      </c>
      <c r="O4762" s="61">
        <f t="shared" si="15"/>
        <v>-3231679165</v>
      </c>
      <c r="P4762" s="63">
        <f t="shared" si="16"/>
        <v>158352279063</v>
      </c>
      <c r="Q4762" s="42">
        <f t="shared" si="1"/>
        <v>2</v>
      </c>
      <c r="R4762" s="1"/>
      <c r="S4762" s="1"/>
      <c r="T4762" s="1"/>
    </row>
    <row r="4763" ht="15.75" customHeight="1">
      <c r="A4763" s="1"/>
      <c r="B4763" s="1"/>
      <c r="C4763" s="1"/>
      <c r="D4763" s="1"/>
      <c r="E4763" s="1"/>
      <c r="F4763" s="1"/>
      <c r="G4763" s="1"/>
      <c r="H4763" s="1"/>
      <c r="I4763" s="1"/>
      <c r="J4763" s="1"/>
      <c r="K4763" s="1"/>
      <c r="L4763" s="20"/>
      <c r="M4763" s="42" t="str">
        <f t="shared" si="14"/>
        <v/>
      </c>
      <c r="N4763" s="60">
        <f t="shared" si="5"/>
        <v>81</v>
      </c>
      <c r="O4763" s="61">
        <f t="shared" si="15"/>
        <v>-3167045581</v>
      </c>
      <c r="P4763" s="63">
        <f t="shared" si="16"/>
        <v>155185233482</v>
      </c>
      <c r="Q4763" s="42">
        <f t="shared" si="1"/>
        <v>3</v>
      </c>
      <c r="R4763" s="1"/>
      <c r="S4763" s="1"/>
      <c r="T4763" s="1"/>
    </row>
    <row r="4764" ht="15.75" customHeight="1">
      <c r="A4764" s="1"/>
      <c r="B4764" s="1"/>
      <c r="C4764" s="1"/>
      <c r="D4764" s="1"/>
      <c r="E4764" s="1"/>
      <c r="F4764" s="1"/>
      <c r="G4764" s="1"/>
      <c r="H4764" s="1"/>
      <c r="I4764" s="1"/>
      <c r="J4764" s="1"/>
      <c r="K4764" s="1"/>
      <c r="L4764" s="20"/>
      <c r="M4764" s="42" t="str">
        <f t="shared" si="14"/>
        <v/>
      </c>
      <c r="N4764" s="60">
        <f t="shared" si="5"/>
        <v>39</v>
      </c>
      <c r="O4764" s="61">
        <f t="shared" si="15"/>
        <v>3103704670</v>
      </c>
      <c r="P4764" s="63">
        <f t="shared" si="16"/>
        <v>158288938151</v>
      </c>
      <c r="Q4764" s="42">
        <f t="shared" si="1"/>
        <v>0</v>
      </c>
      <c r="R4764" s="1"/>
      <c r="S4764" s="1"/>
      <c r="T4764" s="1"/>
    </row>
    <row r="4765" ht="15.75" customHeight="1">
      <c r="A4765" s="1"/>
      <c r="B4765" s="1"/>
      <c r="C4765" s="1"/>
      <c r="D4765" s="1"/>
      <c r="E4765" s="1"/>
      <c r="F4765" s="1"/>
      <c r="G4765" s="1"/>
      <c r="H4765" s="1"/>
      <c r="I4765" s="1"/>
      <c r="J4765" s="1"/>
      <c r="K4765" s="1"/>
      <c r="L4765" s="20"/>
      <c r="M4765" s="42" t="str">
        <f t="shared" si="14"/>
        <v/>
      </c>
      <c r="N4765" s="60">
        <f t="shared" si="5"/>
        <v>89</v>
      </c>
      <c r="O4765" s="61">
        <f t="shared" si="15"/>
        <v>-3165778763</v>
      </c>
      <c r="P4765" s="63">
        <f t="shared" si="16"/>
        <v>155123159388</v>
      </c>
      <c r="Q4765" s="42">
        <f t="shared" si="1"/>
        <v>1</v>
      </c>
      <c r="R4765" s="1"/>
      <c r="S4765" s="1"/>
      <c r="T4765" s="1"/>
    </row>
    <row r="4766" ht="15.75" customHeight="1">
      <c r="A4766" s="1"/>
      <c r="B4766" s="1"/>
      <c r="C4766" s="1"/>
      <c r="D4766" s="1"/>
      <c r="E4766" s="1"/>
      <c r="F4766" s="1"/>
      <c r="G4766" s="1"/>
      <c r="H4766" s="1"/>
      <c r="I4766" s="1"/>
      <c r="J4766" s="1"/>
      <c r="K4766" s="1"/>
      <c r="L4766" s="20"/>
      <c r="M4766" s="42" t="str">
        <f t="shared" si="14"/>
        <v/>
      </c>
      <c r="N4766" s="60">
        <f t="shared" si="5"/>
        <v>73</v>
      </c>
      <c r="O4766" s="61">
        <f t="shared" si="15"/>
        <v>-3102463188</v>
      </c>
      <c r="P4766" s="63">
        <f t="shared" si="16"/>
        <v>152020696200</v>
      </c>
      <c r="Q4766" s="42">
        <f t="shared" si="1"/>
        <v>2</v>
      </c>
      <c r="R4766" s="1"/>
      <c r="S4766" s="1"/>
      <c r="T4766" s="1"/>
    </row>
    <row r="4767" ht="15.75" customHeight="1">
      <c r="A4767" s="1"/>
      <c r="B4767" s="1"/>
      <c r="C4767" s="1"/>
      <c r="D4767" s="1"/>
      <c r="E4767" s="1"/>
      <c r="F4767" s="1"/>
      <c r="G4767" s="1"/>
      <c r="H4767" s="1"/>
      <c r="I4767" s="1"/>
      <c r="J4767" s="1"/>
      <c r="K4767" s="1"/>
      <c r="L4767" s="20"/>
      <c r="M4767" s="42" t="str">
        <f t="shared" si="14"/>
        <v/>
      </c>
      <c r="N4767" s="60">
        <f t="shared" si="5"/>
        <v>55</v>
      </c>
      <c r="O4767" s="61">
        <f t="shared" si="15"/>
        <v>3040413924</v>
      </c>
      <c r="P4767" s="63">
        <f t="shared" si="16"/>
        <v>155061110124</v>
      </c>
      <c r="Q4767" s="42">
        <f t="shared" si="1"/>
        <v>0</v>
      </c>
      <c r="R4767" s="1"/>
      <c r="S4767" s="1"/>
      <c r="T4767" s="1"/>
    </row>
    <row r="4768" ht="15.75" customHeight="1">
      <c r="A4768" s="1"/>
      <c r="B4768" s="1"/>
      <c r="C4768" s="1"/>
      <c r="D4768" s="1"/>
      <c r="E4768" s="1"/>
      <c r="F4768" s="1"/>
      <c r="G4768" s="1"/>
      <c r="H4768" s="1"/>
      <c r="I4768" s="1"/>
      <c r="J4768" s="1"/>
      <c r="K4768" s="1"/>
      <c r="L4768" s="20"/>
      <c r="M4768" s="42" t="str">
        <f t="shared" si="14"/>
        <v/>
      </c>
      <c r="N4768" s="60">
        <f t="shared" si="5"/>
        <v>78</v>
      </c>
      <c r="O4768" s="61">
        <f t="shared" si="15"/>
        <v>-3101222202</v>
      </c>
      <c r="P4768" s="63">
        <f t="shared" si="16"/>
        <v>151959887922</v>
      </c>
      <c r="Q4768" s="42">
        <f t="shared" si="1"/>
        <v>1</v>
      </c>
      <c r="R4768" s="1"/>
      <c r="S4768" s="1"/>
      <c r="T4768" s="1"/>
    </row>
    <row r="4769" ht="15.75" customHeight="1">
      <c r="A4769" s="1"/>
      <c r="B4769" s="1"/>
      <c r="C4769" s="1"/>
      <c r="D4769" s="1"/>
      <c r="E4769" s="1"/>
      <c r="F4769" s="1"/>
      <c r="G4769" s="1"/>
      <c r="H4769" s="1"/>
      <c r="I4769" s="1"/>
      <c r="J4769" s="1"/>
      <c r="K4769" s="1"/>
      <c r="L4769" s="20"/>
      <c r="M4769" s="42" t="str">
        <f t="shared" si="14"/>
        <v/>
      </c>
      <c r="N4769" s="60">
        <f t="shared" si="5"/>
        <v>11</v>
      </c>
      <c r="O4769" s="61">
        <f t="shared" si="15"/>
        <v>3039197758</v>
      </c>
      <c r="P4769" s="63">
        <f t="shared" si="16"/>
        <v>154999085680</v>
      </c>
      <c r="Q4769" s="42">
        <f t="shared" si="1"/>
        <v>0</v>
      </c>
      <c r="R4769" s="1"/>
      <c r="S4769" s="1"/>
      <c r="T4769" s="1"/>
    </row>
    <row r="4770" ht="15.75" customHeight="1">
      <c r="A4770" s="1"/>
      <c r="B4770" s="1"/>
      <c r="C4770" s="1"/>
      <c r="D4770" s="1"/>
      <c r="E4770" s="1"/>
      <c r="F4770" s="1"/>
      <c r="G4770" s="1"/>
      <c r="H4770" s="1"/>
      <c r="I4770" s="1"/>
      <c r="J4770" s="1"/>
      <c r="K4770" s="1"/>
      <c r="L4770" s="20"/>
      <c r="M4770" s="42" t="str">
        <f t="shared" si="14"/>
        <v/>
      </c>
      <c r="N4770" s="60">
        <f t="shared" si="5"/>
        <v>43</v>
      </c>
      <c r="O4770" s="61">
        <f t="shared" si="15"/>
        <v>3099981714</v>
      </c>
      <c r="P4770" s="63">
        <f t="shared" si="16"/>
        <v>158099067394</v>
      </c>
      <c r="Q4770" s="42">
        <f t="shared" si="1"/>
        <v>0</v>
      </c>
      <c r="R4770" s="1"/>
      <c r="S4770" s="1"/>
      <c r="T4770" s="1"/>
    </row>
    <row r="4771" ht="15.75" customHeight="1">
      <c r="A4771" s="1"/>
      <c r="B4771" s="1"/>
      <c r="C4771" s="1"/>
      <c r="D4771" s="1"/>
      <c r="E4771" s="1"/>
      <c r="F4771" s="1"/>
      <c r="G4771" s="1"/>
      <c r="H4771" s="1"/>
      <c r="I4771" s="1"/>
      <c r="J4771" s="1"/>
      <c r="K4771" s="1"/>
      <c r="L4771" s="20"/>
      <c r="M4771" s="42" t="str">
        <f t="shared" si="14"/>
        <v/>
      </c>
      <c r="N4771" s="60">
        <f t="shared" si="5"/>
        <v>1</v>
      </c>
      <c r="O4771" s="61">
        <f t="shared" si="15"/>
        <v>3161981348</v>
      </c>
      <c r="P4771" s="63">
        <f t="shared" si="16"/>
        <v>161261048742</v>
      </c>
      <c r="Q4771" s="42">
        <f t="shared" si="1"/>
        <v>0</v>
      </c>
      <c r="R4771" s="1"/>
      <c r="S4771" s="1"/>
      <c r="T4771" s="1"/>
    </row>
    <row r="4772" ht="15.75" customHeight="1">
      <c r="A4772" s="1"/>
      <c r="B4772" s="1"/>
      <c r="C4772" s="1"/>
      <c r="D4772" s="1"/>
      <c r="E4772" s="1"/>
      <c r="F4772" s="1"/>
      <c r="G4772" s="1"/>
      <c r="H4772" s="1"/>
      <c r="I4772" s="1"/>
      <c r="J4772" s="1"/>
      <c r="K4772" s="1"/>
      <c r="L4772" s="20"/>
      <c r="M4772" s="42" t="str">
        <f t="shared" si="14"/>
        <v/>
      </c>
      <c r="N4772" s="60">
        <f t="shared" si="5"/>
        <v>3</v>
      </c>
      <c r="O4772" s="61">
        <f t="shared" si="15"/>
        <v>3225220975</v>
      </c>
      <c r="P4772" s="63">
        <f t="shared" si="16"/>
        <v>164486269717</v>
      </c>
      <c r="Q4772" s="42">
        <f t="shared" si="1"/>
        <v>0</v>
      </c>
      <c r="R4772" s="1"/>
      <c r="S4772" s="1"/>
      <c r="T4772" s="1"/>
    </row>
    <row r="4773" ht="15.75" customHeight="1">
      <c r="A4773" s="1"/>
      <c r="B4773" s="1"/>
      <c r="C4773" s="1"/>
      <c r="D4773" s="1"/>
      <c r="E4773" s="1"/>
      <c r="F4773" s="1"/>
      <c r="G4773" s="1"/>
      <c r="H4773" s="1"/>
      <c r="I4773" s="1"/>
      <c r="J4773" s="1"/>
      <c r="K4773" s="1"/>
      <c r="L4773" s="20"/>
      <c r="M4773" s="42" t="str">
        <f t="shared" si="14"/>
        <v/>
      </c>
      <c r="N4773" s="60">
        <f t="shared" si="5"/>
        <v>63</v>
      </c>
      <c r="O4773" s="61">
        <f t="shared" si="15"/>
        <v>-3289725394</v>
      </c>
      <c r="P4773" s="63">
        <f t="shared" si="16"/>
        <v>161196544322</v>
      </c>
      <c r="Q4773" s="42">
        <f t="shared" si="1"/>
        <v>1</v>
      </c>
      <c r="R4773" s="1"/>
      <c r="S4773" s="1"/>
      <c r="T4773" s="1"/>
    </row>
    <row r="4774" ht="15.75" customHeight="1">
      <c r="A4774" s="1"/>
      <c r="B4774" s="1"/>
      <c r="C4774" s="1"/>
      <c r="D4774" s="1"/>
      <c r="E4774" s="1"/>
      <c r="F4774" s="1"/>
      <c r="G4774" s="1"/>
      <c r="H4774" s="1"/>
      <c r="I4774" s="1"/>
      <c r="J4774" s="1"/>
      <c r="K4774" s="1"/>
      <c r="L4774" s="20"/>
      <c r="M4774" s="42" t="str">
        <f t="shared" si="14"/>
        <v/>
      </c>
      <c r="N4774" s="60">
        <f t="shared" si="5"/>
        <v>89</v>
      </c>
      <c r="O4774" s="61">
        <f t="shared" si="15"/>
        <v>-3223930886</v>
      </c>
      <c r="P4774" s="63">
        <f t="shared" si="16"/>
        <v>157972613436</v>
      </c>
      <c r="Q4774" s="42">
        <f t="shared" si="1"/>
        <v>2</v>
      </c>
      <c r="R4774" s="1"/>
      <c r="S4774" s="1"/>
      <c r="T4774" s="1"/>
    </row>
    <row r="4775" ht="15.75" customHeight="1">
      <c r="A4775" s="1"/>
      <c r="B4775" s="1"/>
      <c r="C4775" s="1"/>
      <c r="D4775" s="1"/>
      <c r="E4775" s="1"/>
      <c r="F4775" s="1"/>
      <c r="G4775" s="1"/>
      <c r="H4775" s="1"/>
      <c r="I4775" s="1"/>
      <c r="J4775" s="1"/>
      <c r="K4775" s="1"/>
      <c r="L4775" s="20"/>
      <c r="M4775" s="42" t="str">
        <f t="shared" si="14"/>
        <v/>
      </c>
      <c r="N4775" s="60">
        <f t="shared" si="5"/>
        <v>65</v>
      </c>
      <c r="O4775" s="61">
        <f t="shared" si="15"/>
        <v>-3159452269</v>
      </c>
      <c r="P4775" s="63">
        <f t="shared" si="16"/>
        <v>154813161167</v>
      </c>
      <c r="Q4775" s="42">
        <f t="shared" si="1"/>
        <v>3</v>
      </c>
      <c r="R4775" s="1"/>
      <c r="S4775" s="1"/>
      <c r="T4775" s="1"/>
    </row>
    <row r="4776" ht="15.75" customHeight="1">
      <c r="A4776" s="1"/>
      <c r="B4776" s="1"/>
      <c r="C4776" s="1"/>
      <c r="D4776" s="1"/>
      <c r="E4776" s="1"/>
      <c r="F4776" s="1"/>
      <c r="G4776" s="1"/>
      <c r="H4776" s="1"/>
      <c r="I4776" s="1"/>
      <c r="J4776" s="1"/>
      <c r="K4776" s="1"/>
      <c r="L4776" s="20"/>
      <c r="M4776" s="42" t="str">
        <f t="shared" si="14"/>
        <v/>
      </c>
      <c r="N4776" s="60">
        <f t="shared" si="5"/>
        <v>80</v>
      </c>
      <c r="O4776" s="61">
        <f t="shared" si="15"/>
        <v>-3096263223</v>
      </c>
      <c r="P4776" s="63">
        <f t="shared" si="16"/>
        <v>151716897944</v>
      </c>
      <c r="Q4776" s="42">
        <f t="shared" si="1"/>
        <v>4</v>
      </c>
      <c r="R4776" s="1"/>
      <c r="S4776" s="1"/>
      <c r="T4776" s="1"/>
    </row>
    <row r="4777" ht="15.75" customHeight="1">
      <c r="A4777" s="1"/>
      <c r="B4777" s="1"/>
      <c r="C4777" s="1"/>
      <c r="D4777" s="1"/>
      <c r="E4777" s="1"/>
      <c r="F4777" s="1"/>
      <c r="G4777" s="1"/>
      <c r="H4777" s="1"/>
      <c r="I4777" s="1"/>
      <c r="J4777" s="1"/>
      <c r="K4777" s="1"/>
      <c r="L4777" s="20"/>
      <c r="M4777" s="42" t="str">
        <f t="shared" si="14"/>
        <v/>
      </c>
      <c r="N4777" s="60">
        <f t="shared" si="5"/>
        <v>80</v>
      </c>
      <c r="O4777" s="61">
        <f t="shared" si="15"/>
        <v>-3034337959</v>
      </c>
      <c r="P4777" s="63">
        <f t="shared" si="16"/>
        <v>148682559985</v>
      </c>
      <c r="Q4777" s="42">
        <f t="shared" si="1"/>
        <v>5</v>
      </c>
      <c r="R4777" s="1"/>
      <c r="S4777" s="1"/>
      <c r="T4777" s="1"/>
    </row>
    <row r="4778" ht="15.75" customHeight="1">
      <c r="A4778" s="1"/>
      <c r="B4778" s="1"/>
      <c r="C4778" s="1"/>
      <c r="D4778" s="1"/>
      <c r="E4778" s="1"/>
      <c r="F4778" s="1"/>
      <c r="G4778" s="1"/>
      <c r="H4778" s="1"/>
      <c r="I4778" s="1"/>
      <c r="J4778" s="1"/>
      <c r="K4778" s="1"/>
      <c r="L4778" s="20"/>
      <c r="M4778" s="42" t="str">
        <f t="shared" si="14"/>
        <v/>
      </c>
      <c r="N4778" s="60">
        <f t="shared" si="5"/>
        <v>25</v>
      </c>
      <c r="O4778" s="61">
        <f t="shared" si="15"/>
        <v>2973651200</v>
      </c>
      <c r="P4778" s="63">
        <f t="shared" si="16"/>
        <v>151656211185</v>
      </c>
      <c r="Q4778" s="42">
        <f t="shared" si="1"/>
        <v>0</v>
      </c>
      <c r="R4778" s="1"/>
      <c r="S4778" s="1"/>
      <c r="T4778" s="1"/>
    </row>
    <row r="4779" ht="15.75" customHeight="1">
      <c r="A4779" s="1"/>
      <c r="B4779" s="1"/>
      <c r="C4779" s="1"/>
      <c r="D4779" s="1"/>
      <c r="E4779" s="1"/>
      <c r="F4779" s="1"/>
      <c r="G4779" s="1"/>
      <c r="H4779" s="1"/>
      <c r="I4779" s="1"/>
      <c r="J4779" s="1"/>
      <c r="K4779" s="1"/>
      <c r="L4779" s="20"/>
      <c r="M4779" s="42" t="str">
        <f t="shared" si="14"/>
        <v/>
      </c>
      <c r="N4779" s="60">
        <f t="shared" si="5"/>
        <v>4</v>
      </c>
      <c r="O4779" s="61">
        <f t="shared" si="15"/>
        <v>3033124224</v>
      </c>
      <c r="P4779" s="63">
        <f t="shared" si="16"/>
        <v>154689335408</v>
      </c>
      <c r="Q4779" s="42">
        <f t="shared" si="1"/>
        <v>0</v>
      </c>
      <c r="R4779" s="1"/>
      <c r="S4779" s="1"/>
      <c r="T4779" s="1"/>
    </row>
    <row r="4780" ht="15.75" customHeight="1">
      <c r="A4780" s="1"/>
      <c r="B4780" s="1"/>
      <c r="C4780" s="1"/>
      <c r="D4780" s="1"/>
      <c r="E4780" s="1"/>
      <c r="F4780" s="1"/>
      <c r="G4780" s="1"/>
      <c r="H4780" s="1"/>
      <c r="I4780" s="1"/>
      <c r="J4780" s="1"/>
      <c r="K4780" s="1"/>
      <c r="L4780" s="20"/>
      <c r="M4780" s="42" t="str">
        <f t="shared" si="14"/>
        <v/>
      </c>
      <c r="N4780" s="60">
        <f t="shared" si="5"/>
        <v>17</v>
      </c>
      <c r="O4780" s="61">
        <f t="shared" si="15"/>
        <v>3093786708</v>
      </c>
      <c r="P4780" s="63">
        <f t="shared" si="16"/>
        <v>157783122117</v>
      </c>
      <c r="Q4780" s="42">
        <f t="shared" si="1"/>
        <v>0</v>
      </c>
      <c r="R4780" s="1"/>
      <c r="S4780" s="1"/>
      <c r="T4780" s="1"/>
    </row>
    <row r="4781" ht="15.75" customHeight="1">
      <c r="A4781" s="1"/>
      <c r="B4781" s="1"/>
      <c r="C4781" s="1"/>
      <c r="D4781" s="1"/>
      <c r="E4781" s="1"/>
      <c r="F4781" s="1"/>
      <c r="G4781" s="1"/>
      <c r="H4781" s="1"/>
      <c r="I4781" s="1"/>
      <c r="J4781" s="1"/>
      <c r="K4781" s="1"/>
      <c r="L4781" s="20"/>
      <c r="M4781" s="42" t="str">
        <f t="shared" si="14"/>
        <v/>
      </c>
      <c r="N4781" s="60">
        <f t="shared" si="5"/>
        <v>40</v>
      </c>
      <c r="O4781" s="61">
        <f t="shared" si="15"/>
        <v>3155662442</v>
      </c>
      <c r="P4781" s="63">
        <f t="shared" si="16"/>
        <v>160938784559</v>
      </c>
      <c r="Q4781" s="42">
        <f t="shared" si="1"/>
        <v>0</v>
      </c>
      <c r="R4781" s="1"/>
      <c r="S4781" s="1"/>
      <c r="T4781" s="1"/>
    </row>
    <row r="4782" ht="15.75" customHeight="1">
      <c r="A4782" s="1"/>
      <c r="B4782" s="1"/>
      <c r="C4782" s="1"/>
      <c r="D4782" s="1"/>
      <c r="E4782" s="1"/>
      <c r="F4782" s="1"/>
      <c r="G4782" s="1"/>
      <c r="H4782" s="1"/>
      <c r="I4782" s="1"/>
      <c r="J4782" s="1"/>
      <c r="K4782" s="1"/>
      <c r="L4782" s="20"/>
      <c r="M4782" s="42" t="str">
        <f t="shared" si="14"/>
        <v/>
      </c>
      <c r="N4782" s="60">
        <f t="shared" si="5"/>
        <v>81</v>
      </c>
      <c r="O4782" s="61">
        <f t="shared" si="15"/>
        <v>-3218775691</v>
      </c>
      <c r="P4782" s="63">
        <f t="shared" si="16"/>
        <v>157720008868</v>
      </c>
      <c r="Q4782" s="42">
        <f t="shared" si="1"/>
        <v>1</v>
      </c>
      <c r="R4782" s="1"/>
      <c r="S4782" s="1"/>
      <c r="T4782" s="1"/>
    </row>
    <row r="4783" ht="15.75" customHeight="1">
      <c r="A4783" s="1"/>
      <c r="B4783" s="1"/>
      <c r="C4783" s="1"/>
      <c r="D4783" s="1"/>
      <c r="E4783" s="1"/>
      <c r="F4783" s="1"/>
      <c r="G4783" s="1"/>
      <c r="H4783" s="1"/>
      <c r="I4783" s="1"/>
      <c r="J4783" s="1"/>
      <c r="K4783" s="1"/>
      <c r="L4783" s="20"/>
      <c r="M4783" s="42" t="str">
        <f t="shared" si="14"/>
        <v/>
      </c>
      <c r="N4783" s="60">
        <f t="shared" si="5"/>
        <v>65</v>
      </c>
      <c r="O4783" s="61">
        <f t="shared" si="15"/>
        <v>-3154400177</v>
      </c>
      <c r="P4783" s="63">
        <f t="shared" si="16"/>
        <v>154565608690</v>
      </c>
      <c r="Q4783" s="42">
        <f t="shared" si="1"/>
        <v>2</v>
      </c>
      <c r="R4783" s="1"/>
      <c r="S4783" s="1"/>
      <c r="T4783" s="1"/>
    </row>
    <row r="4784" ht="15.75" customHeight="1">
      <c r="A4784" s="1"/>
      <c r="B4784" s="1"/>
      <c r="C4784" s="1"/>
      <c r="D4784" s="1"/>
      <c r="E4784" s="1"/>
      <c r="F4784" s="1"/>
      <c r="G4784" s="1"/>
      <c r="H4784" s="1"/>
      <c r="I4784" s="1"/>
      <c r="J4784" s="1"/>
      <c r="K4784" s="1"/>
      <c r="L4784" s="20"/>
      <c r="M4784" s="42" t="str">
        <f t="shared" si="14"/>
        <v/>
      </c>
      <c r="N4784" s="60">
        <f t="shared" si="5"/>
        <v>0</v>
      </c>
      <c r="O4784" s="61">
        <f t="shared" si="15"/>
        <v>3091312174</v>
      </c>
      <c r="P4784" s="63">
        <f t="shared" si="16"/>
        <v>157656920864</v>
      </c>
      <c r="Q4784" s="42">
        <f t="shared" si="1"/>
        <v>0</v>
      </c>
      <c r="R4784" s="1"/>
      <c r="S4784" s="1"/>
      <c r="T4784" s="1"/>
    </row>
    <row r="4785" ht="15.75" customHeight="1">
      <c r="A4785" s="1"/>
      <c r="B4785" s="1"/>
      <c r="C4785" s="1"/>
      <c r="D4785" s="1"/>
      <c r="E4785" s="1"/>
      <c r="F4785" s="1"/>
      <c r="G4785" s="1"/>
      <c r="H4785" s="1"/>
      <c r="I4785" s="1"/>
      <c r="J4785" s="1"/>
      <c r="K4785" s="1"/>
      <c r="L4785" s="20"/>
      <c r="M4785" s="42" t="str">
        <f t="shared" si="14"/>
        <v/>
      </c>
      <c r="N4785" s="60">
        <f t="shared" si="5"/>
        <v>94</v>
      </c>
      <c r="O4785" s="61">
        <f t="shared" si="15"/>
        <v>-3153138417</v>
      </c>
      <c r="P4785" s="63">
        <f t="shared" si="16"/>
        <v>154503782447</v>
      </c>
      <c r="Q4785" s="42">
        <f t="shared" si="1"/>
        <v>1</v>
      </c>
      <c r="R4785" s="1"/>
      <c r="S4785" s="1"/>
      <c r="T4785" s="1"/>
    </row>
    <row r="4786" ht="15.75" customHeight="1">
      <c r="A4786" s="1"/>
      <c r="B4786" s="1"/>
      <c r="C4786" s="1"/>
      <c r="D4786" s="1"/>
      <c r="E4786" s="1"/>
      <c r="F4786" s="1"/>
      <c r="G4786" s="1"/>
      <c r="H4786" s="1"/>
      <c r="I4786" s="1"/>
      <c r="J4786" s="1"/>
      <c r="K4786" s="1"/>
      <c r="L4786" s="20"/>
      <c r="M4786" s="42" t="str">
        <f t="shared" si="14"/>
        <v/>
      </c>
      <c r="N4786" s="60">
        <f t="shared" si="5"/>
        <v>52</v>
      </c>
      <c r="O4786" s="61">
        <f t="shared" si="15"/>
        <v>3090075649</v>
      </c>
      <c r="P4786" s="63">
        <f t="shared" si="16"/>
        <v>157593858096</v>
      </c>
      <c r="Q4786" s="42">
        <f t="shared" si="1"/>
        <v>0</v>
      </c>
      <c r="R4786" s="1"/>
      <c r="S4786" s="1"/>
      <c r="T4786" s="1"/>
    </row>
    <row r="4787" ht="15.75" customHeight="1">
      <c r="A4787" s="1"/>
      <c r="B4787" s="1"/>
      <c r="C4787" s="1"/>
      <c r="D4787" s="1"/>
      <c r="E4787" s="1"/>
      <c r="F4787" s="1"/>
      <c r="G4787" s="1"/>
      <c r="H4787" s="1"/>
      <c r="I4787" s="1"/>
      <c r="J4787" s="1"/>
      <c r="K4787" s="1"/>
      <c r="L4787" s="20"/>
      <c r="M4787" s="42" t="str">
        <f t="shared" si="14"/>
        <v/>
      </c>
      <c r="N4787" s="60">
        <f t="shared" si="5"/>
        <v>48</v>
      </c>
      <c r="O4787" s="61">
        <f t="shared" si="15"/>
        <v>3151877162</v>
      </c>
      <c r="P4787" s="63">
        <f t="shared" si="16"/>
        <v>160745735258</v>
      </c>
      <c r="Q4787" s="42">
        <f t="shared" si="1"/>
        <v>0</v>
      </c>
      <c r="R4787" s="1"/>
      <c r="S4787" s="1"/>
      <c r="T4787" s="1"/>
    </row>
    <row r="4788" ht="15.75" customHeight="1">
      <c r="A4788" s="1"/>
      <c r="B4788" s="1"/>
      <c r="C4788" s="1"/>
      <c r="D4788" s="1"/>
      <c r="E4788" s="1"/>
      <c r="F4788" s="1"/>
      <c r="G4788" s="1"/>
      <c r="H4788" s="1"/>
      <c r="I4788" s="1"/>
      <c r="J4788" s="1"/>
      <c r="K4788" s="1"/>
      <c r="L4788" s="20"/>
      <c r="M4788" s="42" t="str">
        <f t="shared" si="14"/>
        <v/>
      </c>
      <c r="N4788" s="60">
        <f t="shared" si="5"/>
        <v>63</v>
      </c>
      <c r="O4788" s="61">
        <f t="shared" si="15"/>
        <v>-3214914705</v>
      </c>
      <c r="P4788" s="63">
        <f t="shared" si="16"/>
        <v>157530820553</v>
      </c>
      <c r="Q4788" s="42">
        <f t="shared" si="1"/>
        <v>1</v>
      </c>
      <c r="R4788" s="1"/>
      <c r="S4788" s="1"/>
      <c r="T4788" s="1"/>
    </row>
    <row r="4789" ht="15.75" customHeight="1">
      <c r="A4789" s="1"/>
      <c r="B4789" s="1"/>
      <c r="C4789" s="1"/>
      <c r="D4789" s="1"/>
      <c r="E4789" s="1"/>
      <c r="F4789" s="1"/>
      <c r="G4789" s="1"/>
      <c r="H4789" s="1"/>
      <c r="I4789" s="1"/>
      <c r="J4789" s="1"/>
      <c r="K4789" s="1"/>
      <c r="L4789" s="20"/>
      <c r="M4789" s="42" t="str">
        <f t="shared" si="14"/>
        <v/>
      </c>
      <c r="N4789" s="60">
        <f t="shared" si="5"/>
        <v>71</v>
      </c>
      <c r="O4789" s="61">
        <f t="shared" si="15"/>
        <v>-3150616411</v>
      </c>
      <c r="P4789" s="63">
        <f t="shared" si="16"/>
        <v>154380204141</v>
      </c>
      <c r="Q4789" s="42">
        <f t="shared" si="1"/>
        <v>2</v>
      </c>
      <c r="R4789" s="1"/>
      <c r="S4789" s="1"/>
      <c r="T4789" s="1"/>
    </row>
    <row r="4790" ht="15.75" customHeight="1">
      <c r="A4790" s="1"/>
      <c r="B4790" s="1"/>
      <c r="C4790" s="1"/>
      <c r="D4790" s="1"/>
      <c r="E4790" s="1"/>
      <c r="F4790" s="1"/>
      <c r="G4790" s="1"/>
      <c r="H4790" s="1"/>
      <c r="I4790" s="1"/>
      <c r="J4790" s="1"/>
      <c r="K4790" s="1"/>
      <c r="L4790" s="20"/>
      <c r="M4790" s="42" t="str">
        <f t="shared" si="14"/>
        <v/>
      </c>
      <c r="N4790" s="60">
        <f t="shared" si="5"/>
        <v>37</v>
      </c>
      <c r="O4790" s="61">
        <f t="shared" si="15"/>
        <v>3087604083</v>
      </c>
      <c r="P4790" s="63">
        <f t="shared" si="16"/>
        <v>157467808224</v>
      </c>
      <c r="Q4790" s="42">
        <f t="shared" si="1"/>
        <v>0</v>
      </c>
      <c r="R4790" s="1"/>
      <c r="S4790" s="1"/>
      <c r="T4790" s="1"/>
    </row>
    <row r="4791" ht="15.75" customHeight="1">
      <c r="A4791" s="1"/>
      <c r="B4791" s="1"/>
      <c r="C4791" s="1"/>
      <c r="D4791" s="1"/>
      <c r="E4791" s="1"/>
      <c r="F4791" s="1"/>
      <c r="G4791" s="1"/>
      <c r="H4791" s="1"/>
      <c r="I4791" s="1"/>
      <c r="J4791" s="1"/>
      <c r="K4791" s="1"/>
      <c r="L4791" s="20"/>
      <c r="M4791" s="42" t="str">
        <f t="shared" si="14"/>
        <v/>
      </c>
      <c r="N4791" s="60">
        <f t="shared" si="5"/>
        <v>25</v>
      </c>
      <c r="O4791" s="61">
        <f t="shared" si="15"/>
        <v>3149356164</v>
      </c>
      <c r="P4791" s="63">
        <f t="shared" si="16"/>
        <v>160617164389</v>
      </c>
      <c r="Q4791" s="42">
        <f t="shared" si="1"/>
        <v>0</v>
      </c>
      <c r="R4791" s="1"/>
      <c r="S4791" s="1"/>
      <c r="T4791" s="1"/>
    </row>
    <row r="4792" ht="15.75" customHeight="1">
      <c r="A4792" s="1"/>
      <c r="B4792" s="1"/>
      <c r="C4792" s="1"/>
      <c r="D4792" s="1"/>
      <c r="E4792" s="1"/>
      <c r="F4792" s="1"/>
      <c r="G4792" s="1"/>
      <c r="H4792" s="1"/>
      <c r="I4792" s="1"/>
      <c r="J4792" s="1"/>
      <c r="K4792" s="1"/>
      <c r="L4792" s="20"/>
      <c r="M4792" s="42" t="str">
        <f t="shared" si="14"/>
        <v/>
      </c>
      <c r="N4792" s="60">
        <f t="shared" si="5"/>
        <v>53</v>
      </c>
      <c r="O4792" s="61">
        <f t="shared" si="15"/>
        <v>3212343288</v>
      </c>
      <c r="P4792" s="63">
        <f t="shared" si="16"/>
        <v>163829507677</v>
      </c>
      <c r="Q4792" s="42">
        <f t="shared" si="1"/>
        <v>0</v>
      </c>
      <c r="R4792" s="1"/>
      <c r="S4792" s="1"/>
      <c r="T4792" s="1"/>
    </row>
    <row r="4793" ht="15.75" customHeight="1">
      <c r="A4793" s="1"/>
      <c r="B4793" s="1"/>
      <c r="C4793" s="1"/>
      <c r="D4793" s="1"/>
      <c r="E4793" s="1"/>
      <c r="F4793" s="1"/>
      <c r="G4793" s="1"/>
      <c r="H4793" s="1"/>
      <c r="I4793" s="1"/>
      <c r="J4793" s="1"/>
      <c r="K4793" s="1"/>
      <c r="L4793" s="20"/>
      <c r="M4793" s="42" t="str">
        <f t="shared" si="14"/>
        <v/>
      </c>
      <c r="N4793" s="60">
        <f t="shared" si="5"/>
        <v>73</v>
      </c>
      <c r="O4793" s="61">
        <f t="shared" si="15"/>
        <v>-3276590154</v>
      </c>
      <c r="P4793" s="63">
        <f t="shared" si="16"/>
        <v>160552917523</v>
      </c>
      <c r="Q4793" s="42">
        <f t="shared" si="1"/>
        <v>1</v>
      </c>
      <c r="R4793" s="1"/>
      <c r="S4793" s="1"/>
      <c r="T4793" s="1"/>
    </row>
    <row r="4794" ht="15.75" customHeight="1">
      <c r="A4794" s="1"/>
      <c r="B4794" s="1"/>
      <c r="C4794" s="1"/>
      <c r="D4794" s="1"/>
      <c r="E4794" s="1"/>
      <c r="F4794" s="1"/>
      <c r="G4794" s="1"/>
      <c r="H4794" s="1"/>
      <c r="I4794" s="1"/>
      <c r="J4794" s="1"/>
      <c r="K4794" s="1"/>
      <c r="L4794" s="20"/>
      <c r="M4794" s="42" t="str">
        <f t="shared" si="14"/>
        <v/>
      </c>
      <c r="N4794" s="60">
        <f t="shared" si="5"/>
        <v>27</v>
      </c>
      <c r="O4794" s="61">
        <f t="shared" si="15"/>
        <v>3211058350</v>
      </c>
      <c r="P4794" s="63">
        <f t="shared" si="16"/>
        <v>163763975873</v>
      </c>
      <c r="Q4794" s="42">
        <f t="shared" si="1"/>
        <v>0</v>
      </c>
      <c r="R4794" s="1"/>
      <c r="S4794" s="1"/>
      <c r="T4794" s="1"/>
    </row>
    <row r="4795" ht="15.75" customHeight="1">
      <c r="A4795" s="1"/>
      <c r="B4795" s="1"/>
      <c r="C4795" s="1"/>
      <c r="D4795" s="1"/>
      <c r="E4795" s="1"/>
      <c r="F4795" s="1"/>
      <c r="G4795" s="1"/>
      <c r="H4795" s="1"/>
      <c r="I4795" s="1"/>
      <c r="J4795" s="1"/>
      <c r="K4795" s="1"/>
      <c r="L4795" s="20"/>
      <c r="M4795" s="42" t="str">
        <f t="shared" si="14"/>
        <v/>
      </c>
      <c r="N4795" s="60">
        <f t="shared" si="5"/>
        <v>68</v>
      </c>
      <c r="O4795" s="61">
        <f t="shared" si="15"/>
        <v>-3275279517</v>
      </c>
      <c r="P4795" s="63">
        <f t="shared" si="16"/>
        <v>160488696356</v>
      </c>
      <c r="Q4795" s="42">
        <f t="shared" si="1"/>
        <v>1</v>
      </c>
      <c r="R4795" s="1"/>
      <c r="S4795" s="1"/>
      <c r="T4795" s="1"/>
    </row>
    <row r="4796" ht="15.75" customHeight="1">
      <c r="A4796" s="1"/>
      <c r="B4796" s="1"/>
      <c r="C4796" s="1"/>
      <c r="D4796" s="1"/>
      <c r="E4796" s="1"/>
      <c r="F4796" s="1"/>
      <c r="G4796" s="1"/>
      <c r="H4796" s="1"/>
      <c r="I4796" s="1"/>
      <c r="J4796" s="1"/>
      <c r="K4796" s="1"/>
      <c r="L4796" s="20"/>
      <c r="M4796" s="42" t="str">
        <f t="shared" si="14"/>
        <v/>
      </c>
      <c r="N4796" s="60">
        <f t="shared" si="5"/>
        <v>46</v>
      </c>
      <c r="O4796" s="61">
        <f t="shared" si="15"/>
        <v>3209773927</v>
      </c>
      <c r="P4796" s="63">
        <f t="shared" si="16"/>
        <v>163698470283</v>
      </c>
      <c r="Q4796" s="42">
        <f t="shared" si="1"/>
        <v>0</v>
      </c>
      <c r="R4796" s="1"/>
      <c r="S4796" s="1"/>
      <c r="T4796" s="1"/>
    </row>
    <row r="4797" ht="15.75" customHeight="1">
      <c r="A4797" s="1"/>
      <c r="B4797" s="1"/>
      <c r="C4797" s="1"/>
      <c r="D4797" s="1"/>
      <c r="E4797" s="1"/>
      <c r="F4797" s="1"/>
      <c r="G4797" s="1"/>
      <c r="H4797" s="1"/>
      <c r="I4797" s="1"/>
      <c r="J4797" s="1"/>
      <c r="K4797" s="1"/>
      <c r="L4797" s="20"/>
      <c r="M4797" s="42" t="str">
        <f t="shared" si="14"/>
        <v/>
      </c>
      <c r="N4797" s="60">
        <f t="shared" si="5"/>
        <v>0</v>
      </c>
      <c r="O4797" s="61">
        <f t="shared" si="15"/>
        <v>3273969406</v>
      </c>
      <c r="P4797" s="63">
        <f t="shared" si="16"/>
        <v>166972439689</v>
      </c>
      <c r="Q4797" s="42">
        <f t="shared" si="1"/>
        <v>0</v>
      </c>
      <c r="R4797" s="1"/>
      <c r="S4797" s="1"/>
      <c r="T4797" s="1"/>
    </row>
    <row r="4798" ht="15.75" customHeight="1">
      <c r="A4798" s="1"/>
      <c r="B4798" s="1"/>
      <c r="C4798" s="1"/>
      <c r="D4798" s="1"/>
      <c r="E4798" s="1"/>
      <c r="F4798" s="1"/>
      <c r="G4798" s="1"/>
      <c r="H4798" s="1"/>
      <c r="I4798" s="1"/>
      <c r="J4798" s="1"/>
      <c r="K4798" s="1"/>
      <c r="L4798" s="20"/>
      <c r="M4798" s="42" t="str">
        <f t="shared" si="14"/>
        <v/>
      </c>
      <c r="N4798" s="60">
        <f t="shared" si="5"/>
        <v>82</v>
      </c>
      <c r="O4798" s="61">
        <f t="shared" si="15"/>
        <v>-3339448794</v>
      </c>
      <c r="P4798" s="63">
        <f t="shared" si="16"/>
        <v>163632990895</v>
      </c>
      <c r="Q4798" s="42">
        <f t="shared" si="1"/>
        <v>1</v>
      </c>
      <c r="R4798" s="1"/>
      <c r="S4798" s="1"/>
      <c r="T4798" s="1"/>
    </row>
    <row r="4799" ht="15.75" customHeight="1">
      <c r="A4799" s="1"/>
      <c r="B4799" s="1"/>
      <c r="C4799" s="1"/>
      <c r="D4799" s="1"/>
      <c r="E4799" s="1"/>
      <c r="F4799" s="1"/>
      <c r="G4799" s="1"/>
      <c r="H4799" s="1"/>
      <c r="I4799" s="1"/>
      <c r="J4799" s="1"/>
      <c r="K4799" s="1"/>
      <c r="L4799" s="20"/>
      <c r="M4799" s="42" t="str">
        <f t="shared" si="14"/>
        <v/>
      </c>
      <c r="N4799" s="60">
        <f t="shared" si="5"/>
        <v>78</v>
      </c>
      <c r="O4799" s="61">
        <f t="shared" si="15"/>
        <v>-3272659818</v>
      </c>
      <c r="P4799" s="63">
        <f t="shared" si="16"/>
        <v>160360331077</v>
      </c>
      <c r="Q4799" s="42">
        <f t="shared" si="1"/>
        <v>2</v>
      </c>
      <c r="R4799" s="1"/>
      <c r="S4799" s="1"/>
      <c r="T4799" s="1"/>
    </row>
    <row r="4800" ht="15.75" customHeight="1">
      <c r="A4800" s="1"/>
      <c r="B4800" s="1"/>
      <c r="C4800" s="1"/>
      <c r="D4800" s="1"/>
      <c r="E4800" s="1"/>
      <c r="F4800" s="1"/>
      <c r="G4800" s="1"/>
      <c r="H4800" s="1"/>
      <c r="I4800" s="1"/>
      <c r="J4800" s="1"/>
      <c r="K4800" s="1"/>
      <c r="L4800" s="20"/>
      <c r="M4800" s="42" t="str">
        <f t="shared" si="14"/>
        <v/>
      </c>
      <c r="N4800" s="60">
        <f t="shared" si="5"/>
        <v>32</v>
      </c>
      <c r="O4800" s="61">
        <f t="shared" si="15"/>
        <v>3207206622</v>
      </c>
      <c r="P4800" s="63">
        <f t="shared" si="16"/>
        <v>163567537699</v>
      </c>
      <c r="Q4800" s="42">
        <f t="shared" si="1"/>
        <v>0</v>
      </c>
      <c r="R4800" s="1"/>
      <c r="S4800" s="1"/>
      <c r="T4800" s="1"/>
    </row>
    <row r="4801" ht="15.75" customHeight="1">
      <c r="A4801" s="1"/>
      <c r="B4801" s="1"/>
      <c r="C4801" s="1"/>
      <c r="D4801" s="1"/>
      <c r="E4801" s="1"/>
      <c r="F4801" s="1"/>
      <c r="G4801" s="1"/>
      <c r="H4801" s="1"/>
      <c r="I4801" s="1"/>
      <c r="J4801" s="1"/>
      <c r="K4801" s="1"/>
      <c r="L4801" s="20"/>
      <c r="M4801" s="42" t="str">
        <f t="shared" si="14"/>
        <v/>
      </c>
      <c r="N4801" s="60">
        <f t="shared" si="5"/>
        <v>10</v>
      </c>
      <c r="O4801" s="61">
        <f t="shared" si="15"/>
        <v>3271350754</v>
      </c>
      <c r="P4801" s="63">
        <f t="shared" si="16"/>
        <v>166838888453</v>
      </c>
      <c r="Q4801" s="42">
        <f t="shared" si="1"/>
        <v>0</v>
      </c>
      <c r="R4801" s="1"/>
      <c r="S4801" s="1"/>
      <c r="T4801" s="1"/>
    </row>
    <row r="4802" ht="15.75" customHeight="1">
      <c r="A4802" s="1"/>
      <c r="B4802" s="1"/>
      <c r="C4802" s="1"/>
      <c r="D4802" s="1"/>
      <c r="E4802" s="1"/>
      <c r="F4802" s="1"/>
      <c r="G4802" s="1"/>
      <c r="H4802" s="1"/>
      <c r="I4802" s="1"/>
      <c r="J4802" s="1"/>
      <c r="K4802" s="1"/>
      <c r="L4802" s="20"/>
      <c r="M4802" s="42" t="str">
        <f t="shared" si="14"/>
        <v/>
      </c>
      <c r="N4802" s="60">
        <f t="shared" si="5"/>
        <v>10</v>
      </c>
      <c r="O4802" s="61">
        <f t="shared" si="15"/>
        <v>3336777769</v>
      </c>
      <c r="P4802" s="63">
        <f t="shared" si="16"/>
        <v>170175666222</v>
      </c>
      <c r="Q4802" s="42">
        <f t="shared" si="1"/>
        <v>0</v>
      </c>
      <c r="R4802" s="1"/>
      <c r="S4802" s="1"/>
      <c r="T4802" s="1"/>
    </row>
    <row r="4803" ht="15.75" customHeight="1">
      <c r="A4803" s="1"/>
      <c r="B4803" s="1"/>
      <c r="C4803" s="1"/>
      <c r="D4803" s="1"/>
      <c r="E4803" s="1"/>
      <c r="F4803" s="1"/>
      <c r="G4803" s="1"/>
      <c r="H4803" s="1"/>
      <c r="I4803" s="1"/>
      <c r="J4803" s="1"/>
      <c r="K4803" s="1"/>
      <c r="L4803" s="20"/>
      <c r="M4803" s="42" t="str">
        <f t="shared" si="14"/>
        <v/>
      </c>
      <c r="N4803" s="60">
        <f t="shared" si="5"/>
        <v>45</v>
      </c>
      <c r="O4803" s="61">
        <f t="shared" si="15"/>
        <v>3403513324</v>
      </c>
      <c r="P4803" s="63">
        <f t="shared" si="16"/>
        <v>173579179546</v>
      </c>
      <c r="Q4803" s="42">
        <f t="shared" si="1"/>
        <v>0</v>
      </c>
      <c r="R4803" s="1"/>
      <c r="S4803" s="1"/>
      <c r="T4803" s="1"/>
    </row>
    <row r="4804" ht="15.75" customHeight="1">
      <c r="A4804" s="1"/>
      <c r="B4804" s="1"/>
      <c r="C4804" s="1"/>
      <c r="D4804" s="1"/>
      <c r="E4804" s="1"/>
      <c r="F4804" s="1"/>
      <c r="G4804" s="1"/>
      <c r="H4804" s="1"/>
      <c r="I4804" s="1"/>
      <c r="J4804" s="1"/>
      <c r="K4804" s="1"/>
      <c r="L4804" s="20"/>
      <c r="M4804" s="42" t="str">
        <f t="shared" si="14"/>
        <v/>
      </c>
      <c r="N4804" s="60">
        <f t="shared" si="5"/>
        <v>59</v>
      </c>
      <c r="O4804" s="61">
        <f t="shared" si="15"/>
        <v>3471583591</v>
      </c>
      <c r="P4804" s="63">
        <f t="shared" si="16"/>
        <v>177050763137</v>
      </c>
      <c r="Q4804" s="42">
        <f t="shared" si="1"/>
        <v>0</v>
      </c>
      <c r="R4804" s="1"/>
      <c r="S4804" s="1"/>
      <c r="T4804" s="1"/>
    </row>
    <row r="4805" ht="15.75" customHeight="1">
      <c r="A4805" s="1"/>
      <c r="B4805" s="1"/>
      <c r="C4805" s="1"/>
      <c r="D4805" s="1"/>
      <c r="E4805" s="1"/>
      <c r="F4805" s="1"/>
      <c r="G4805" s="1"/>
      <c r="H4805" s="1"/>
      <c r="I4805" s="1"/>
      <c r="J4805" s="1"/>
      <c r="K4805" s="1"/>
      <c r="L4805" s="20"/>
      <c r="M4805" s="42" t="str">
        <f t="shared" si="14"/>
        <v/>
      </c>
      <c r="N4805" s="60">
        <f t="shared" si="5"/>
        <v>8</v>
      </c>
      <c r="O4805" s="61">
        <f t="shared" si="15"/>
        <v>3541015263</v>
      </c>
      <c r="P4805" s="63">
        <f t="shared" si="16"/>
        <v>180591778400</v>
      </c>
      <c r="Q4805" s="42">
        <f t="shared" si="1"/>
        <v>0</v>
      </c>
      <c r="R4805" s="1"/>
      <c r="S4805" s="1"/>
      <c r="T4805" s="1"/>
    </row>
    <row r="4806" ht="15.75" customHeight="1">
      <c r="A4806" s="1"/>
      <c r="B4806" s="1"/>
      <c r="C4806" s="1"/>
      <c r="D4806" s="1"/>
      <c r="E4806" s="1"/>
      <c r="F4806" s="1"/>
      <c r="G4806" s="1"/>
      <c r="H4806" s="1"/>
      <c r="I4806" s="1"/>
      <c r="J4806" s="1"/>
      <c r="K4806" s="1"/>
      <c r="L4806" s="20"/>
      <c r="M4806" s="42" t="str">
        <f t="shared" si="14"/>
        <v/>
      </c>
      <c r="N4806" s="60">
        <f t="shared" si="5"/>
        <v>44</v>
      </c>
      <c r="O4806" s="61">
        <f t="shared" si="15"/>
        <v>3611835568</v>
      </c>
      <c r="P4806" s="63">
        <f t="shared" si="16"/>
        <v>184203613968</v>
      </c>
      <c r="Q4806" s="42">
        <f t="shared" si="1"/>
        <v>0</v>
      </c>
      <c r="R4806" s="1"/>
      <c r="S4806" s="1"/>
      <c r="T4806" s="1"/>
    </row>
    <row r="4807" ht="15.75" customHeight="1">
      <c r="A4807" s="1"/>
      <c r="B4807" s="1"/>
      <c r="C4807" s="1"/>
      <c r="D4807" s="1"/>
      <c r="E4807" s="1"/>
      <c r="F4807" s="1"/>
      <c r="G4807" s="1"/>
      <c r="H4807" s="1"/>
      <c r="I4807" s="1"/>
      <c r="J4807" s="1"/>
      <c r="K4807" s="1"/>
      <c r="L4807" s="20"/>
      <c r="M4807" s="42" t="str">
        <f t="shared" si="14"/>
        <v/>
      </c>
      <c r="N4807" s="60">
        <f t="shared" si="5"/>
        <v>62</v>
      </c>
      <c r="O4807" s="61">
        <f t="shared" si="15"/>
        <v>-3684072279</v>
      </c>
      <c r="P4807" s="63">
        <f t="shared" si="16"/>
        <v>180519541688</v>
      </c>
      <c r="Q4807" s="42">
        <f t="shared" si="1"/>
        <v>1</v>
      </c>
      <c r="R4807" s="1"/>
      <c r="S4807" s="1"/>
      <c r="T4807" s="1"/>
    </row>
    <row r="4808" ht="15.75" customHeight="1">
      <c r="A4808" s="1"/>
      <c r="B4808" s="1"/>
      <c r="C4808" s="1"/>
      <c r="D4808" s="1"/>
      <c r="E4808" s="1"/>
      <c r="F4808" s="1"/>
      <c r="G4808" s="1"/>
      <c r="H4808" s="1"/>
      <c r="I4808" s="1"/>
      <c r="J4808" s="1"/>
      <c r="K4808" s="1"/>
      <c r="L4808" s="20"/>
      <c r="M4808" s="42" t="str">
        <f t="shared" si="14"/>
        <v/>
      </c>
      <c r="N4808" s="60">
        <f t="shared" si="5"/>
        <v>18</v>
      </c>
      <c r="O4808" s="61">
        <f t="shared" si="15"/>
        <v>3610390834</v>
      </c>
      <c r="P4808" s="63">
        <f t="shared" si="16"/>
        <v>184129932522</v>
      </c>
      <c r="Q4808" s="42">
        <f t="shared" si="1"/>
        <v>0</v>
      </c>
      <c r="R4808" s="1"/>
      <c r="S4808" s="1"/>
      <c r="T4808" s="1"/>
    </row>
    <row r="4809" ht="15.75" customHeight="1">
      <c r="A4809" s="1"/>
      <c r="B4809" s="1"/>
      <c r="C4809" s="1"/>
      <c r="D4809" s="1"/>
      <c r="E4809" s="1"/>
      <c r="F4809" s="1"/>
      <c r="G4809" s="1"/>
      <c r="H4809" s="1"/>
      <c r="I4809" s="1"/>
      <c r="J4809" s="1"/>
      <c r="K4809" s="1"/>
      <c r="L4809" s="20"/>
      <c r="M4809" s="42" t="str">
        <f t="shared" si="14"/>
        <v/>
      </c>
      <c r="N4809" s="60">
        <f t="shared" si="5"/>
        <v>28</v>
      </c>
      <c r="O4809" s="61">
        <f t="shared" si="15"/>
        <v>3682598650</v>
      </c>
      <c r="P4809" s="63">
        <f t="shared" si="16"/>
        <v>187812531173</v>
      </c>
      <c r="Q4809" s="42">
        <f t="shared" si="1"/>
        <v>0</v>
      </c>
      <c r="R4809" s="1"/>
      <c r="S4809" s="1"/>
      <c r="T4809" s="1"/>
    </row>
    <row r="4810" ht="15.75" customHeight="1">
      <c r="A4810" s="1"/>
      <c r="B4810" s="1"/>
      <c r="C4810" s="1"/>
      <c r="D4810" s="1"/>
      <c r="E4810" s="1"/>
      <c r="F4810" s="1"/>
      <c r="G4810" s="1"/>
      <c r="H4810" s="1"/>
      <c r="I4810" s="1"/>
      <c r="J4810" s="1"/>
      <c r="K4810" s="1"/>
      <c r="L4810" s="20"/>
      <c r="M4810" s="42" t="str">
        <f t="shared" si="14"/>
        <v/>
      </c>
      <c r="N4810" s="60">
        <f t="shared" si="5"/>
        <v>20</v>
      </c>
      <c r="O4810" s="61">
        <f t="shared" si="15"/>
        <v>3756250623</v>
      </c>
      <c r="P4810" s="63">
        <f t="shared" si="16"/>
        <v>191568781796</v>
      </c>
      <c r="Q4810" s="42">
        <f t="shared" si="1"/>
        <v>0</v>
      </c>
      <c r="R4810" s="1"/>
      <c r="S4810" s="1"/>
      <c r="T4810" s="1"/>
    </row>
    <row r="4811" ht="15.75" customHeight="1">
      <c r="A4811" s="1"/>
      <c r="B4811" s="1"/>
      <c r="C4811" s="1"/>
      <c r="D4811" s="1"/>
      <c r="E4811" s="1"/>
      <c r="F4811" s="1"/>
      <c r="G4811" s="1"/>
      <c r="H4811" s="1"/>
      <c r="I4811" s="1"/>
      <c r="J4811" s="1"/>
      <c r="K4811" s="1"/>
      <c r="L4811" s="20"/>
      <c r="M4811" s="42" t="str">
        <f t="shared" si="14"/>
        <v/>
      </c>
      <c r="N4811" s="60">
        <f t="shared" si="5"/>
        <v>7</v>
      </c>
      <c r="O4811" s="61">
        <f t="shared" si="15"/>
        <v>3831375636</v>
      </c>
      <c r="P4811" s="63">
        <f t="shared" si="16"/>
        <v>195400157432</v>
      </c>
      <c r="Q4811" s="42">
        <f t="shared" si="1"/>
        <v>0</v>
      </c>
      <c r="R4811" s="1"/>
      <c r="S4811" s="1"/>
      <c r="T4811" s="1"/>
    </row>
    <row r="4812" ht="15.75" customHeight="1">
      <c r="A4812" s="1"/>
      <c r="B4812" s="1"/>
      <c r="C4812" s="1"/>
      <c r="D4812" s="1"/>
      <c r="E4812" s="1"/>
      <c r="F4812" s="1"/>
      <c r="G4812" s="1"/>
      <c r="H4812" s="1"/>
      <c r="I4812" s="1"/>
      <c r="J4812" s="1"/>
      <c r="K4812" s="1"/>
      <c r="L4812" s="20"/>
      <c r="M4812" s="42" t="str">
        <f t="shared" si="14"/>
        <v/>
      </c>
      <c r="N4812" s="60">
        <f t="shared" si="5"/>
        <v>32</v>
      </c>
      <c r="O4812" s="61">
        <f t="shared" si="15"/>
        <v>3908003149</v>
      </c>
      <c r="P4812" s="63">
        <f t="shared" si="16"/>
        <v>199308160581</v>
      </c>
      <c r="Q4812" s="42">
        <f t="shared" si="1"/>
        <v>0</v>
      </c>
      <c r="R4812" s="1"/>
      <c r="S4812" s="1"/>
      <c r="T4812" s="1"/>
    </row>
    <row r="4813" ht="15.75" customHeight="1">
      <c r="A4813" s="1"/>
      <c r="B4813" s="1"/>
      <c r="C4813" s="1"/>
      <c r="D4813" s="1"/>
      <c r="E4813" s="1"/>
      <c r="F4813" s="1"/>
      <c r="G4813" s="1"/>
      <c r="H4813" s="1"/>
      <c r="I4813" s="1"/>
      <c r="J4813" s="1"/>
      <c r="K4813" s="1"/>
      <c r="L4813" s="20"/>
      <c r="M4813" s="42" t="str">
        <f t="shared" si="14"/>
        <v/>
      </c>
      <c r="N4813" s="60">
        <f t="shared" si="5"/>
        <v>27</v>
      </c>
      <c r="O4813" s="61">
        <f t="shared" si="15"/>
        <v>3986163212</v>
      </c>
      <c r="P4813" s="63">
        <f t="shared" si="16"/>
        <v>203294323792</v>
      </c>
      <c r="Q4813" s="42">
        <f t="shared" si="1"/>
        <v>0</v>
      </c>
      <c r="R4813" s="1"/>
      <c r="S4813" s="1"/>
      <c r="T4813" s="1"/>
    </row>
    <row r="4814" ht="15.75" customHeight="1">
      <c r="A4814" s="1"/>
      <c r="B4814" s="1"/>
      <c r="C4814" s="1"/>
      <c r="D4814" s="1"/>
      <c r="E4814" s="1"/>
      <c r="F4814" s="1"/>
      <c r="G4814" s="1"/>
      <c r="H4814" s="1"/>
      <c r="I4814" s="1"/>
      <c r="J4814" s="1"/>
      <c r="K4814" s="1"/>
      <c r="L4814" s="20"/>
      <c r="M4814" s="42" t="str">
        <f t="shared" si="14"/>
        <v/>
      </c>
      <c r="N4814" s="60">
        <f t="shared" si="5"/>
        <v>89</v>
      </c>
      <c r="O4814" s="61">
        <f t="shared" si="15"/>
        <v>-4065886476</v>
      </c>
      <c r="P4814" s="63">
        <f t="shared" si="16"/>
        <v>199228437316</v>
      </c>
      <c r="Q4814" s="42">
        <f t="shared" si="1"/>
        <v>1</v>
      </c>
      <c r="R4814" s="1"/>
      <c r="S4814" s="1"/>
      <c r="T4814" s="1"/>
    </row>
    <row r="4815" ht="15.75" customHeight="1">
      <c r="A4815" s="1"/>
      <c r="B4815" s="1"/>
      <c r="C4815" s="1"/>
      <c r="D4815" s="1"/>
      <c r="E4815" s="1"/>
      <c r="F4815" s="1"/>
      <c r="G4815" s="1"/>
      <c r="H4815" s="1"/>
      <c r="I4815" s="1"/>
      <c r="J4815" s="1"/>
      <c r="K4815" s="1"/>
      <c r="L4815" s="20"/>
      <c r="M4815" s="42" t="str">
        <f t="shared" si="14"/>
        <v/>
      </c>
      <c r="N4815" s="60">
        <f t="shared" si="5"/>
        <v>40</v>
      </c>
      <c r="O4815" s="61">
        <f t="shared" si="15"/>
        <v>3984568746</v>
      </c>
      <c r="P4815" s="63">
        <f t="shared" si="16"/>
        <v>203213006063</v>
      </c>
      <c r="Q4815" s="42">
        <f t="shared" si="1"/>
        <v>0</v>
      </c>
      <c r="R4815" s="1"/>
      <c r="S4815" s="1"/>
      <c r="T4815" s="1"/>
    </row>
    <row r="4816" ht="15.75" customHeight="1">
      <c r="A4816" s="1"/>
      <c r="B4816" s="1"/>
      <c r="C4816" s="1"/>
      <c r="D4816" s="1"/>
      <c r="E4816" s="1"/>
      <c r="F4816" s="1"/>
      <c r="G4816" s="1"/>
      <c r="H4816" s="1"/>
      <c r="I4816" s="1"/>
      <c r="J4816" s="1"/>
      <c r="K4816" s="1"/>
      <c r="L4816" s="20"/>
      <c r="M4816" s="42" t="str">
        <f t="shared" si="14"/>
        <v/>
      </c>
      <c r="N4816" s="60">
        <f t="shared" si="5"/>
        <v>64</v>
      </c>
      <c r="O4816" s="61">
        <f t="shared" si="15"/>
        <v>-4064260121</v>
      </c>
      <c r="P4816" s="63">
        <f t="shared" si="16"/>
        <v>199148745942</v>
      </c>
      <c r="Q4816" s="42">
        <f t="shared" si="1"/>
        <v>1</v>
      </c>
      <c r="R4816" s="1"/>
      <c r="S4816" s="1"/>
      <c r="T4816" s="1"/>
    </row>
    <row r="4817" ht="15.75" customHeight="1">
      <c r="A4817" s="1"/>
      <c r="B4817" s="1"/>
      <c r="C4817" s="1"/>
      <c r="D4817" s="1"/>
      <c r="E4817" s="1"/>
      <c r="F4817" s="1"/>
      <c r="G4817" s="1"/>
      <c r="H4817" s="1"/>
      <c r="I4817" s="1"/>
      <c r="J4817" s="1"/>
      <c r="K4817" s="1"/>
      <c r="L4817" s="20"/>
      <c r="M4817" s="42" t="str">
        <f t="shared" si="14"/>
        <v/>
      </c>
      <c r="N4817" s="60">
        <f t="shared" si="5"/>
        <v>44</v>
      </c>
      <c r="O4817" s="61">
        <f t="shared" si="15"/>
        <v>3982974919</v>
      </c>
      <c r="P4817" s="63">
        <f t="shared" si="16"/>
        <v>203131720860</v>
      </c>
      <c r="Q4817" s="42">
        <f t="shared" si="1"/>
        <v>0</v>
      </c>
      <c r="R4817" s="1"/>
      <c r="S4817" s="1"/>
      <c r="T4817" s="1"/>
    </row>
    <row r="4818" ht="15.75" customHeight="1">
      <c r="A4818" s="1"/>
      <c r="B4818" s="1"/>
      <c r="C4818" s="1"/>
      <c r="D4818" s="1"/>
      <c r="E4818" s="1"/>
      <c r="F4818" s="1"/>
      <c r="G4818" s="1"/>
      <c r="H4818" s="1"/>
      <c r="I4818" s="1"/>
      <c r="J4818" s="1"/>
      <c r="K4818" s="1"/>
      <c r="L4818" s="20"/>
      <c r="M4818" s="42" t="str">
        <f t="shared" si="14"/>
        <v/>
      </c>
      <c r="N4818" s="60">
        <f t="shared" si="5"/>
        <v>20</v>
      </c>
      <c r="O4818" s="61">
        <f t="shared" si="15"/>
        <v>4062634417</v>
      </c>
      <c r="P4818" s="63">
        <f t="shared" si="16"/>
        <v>207194355278</v>
      </c>
      <c r="Q4818" s="42">
        <f t="shared" si="1"/>
        <v>0</v>
      </c>
      <c r="R4818" s="1"/>
      <c r="S4818" s="1"/>
      <c r="T4818" s="1"/>
    </row>
    <row r="4819" ht="15.75" customHeight="1">
      <c r="A4819" s="1"/>
      <c r="B4819" s="1"/>
      <c r="C4819" s="1"/>
      <c r="D4819" s="1"/>
      <c r="E4819" s="1"/>
      <c r="F4819" s="1"/>
      <c r="G4819" s="1"/>
      <c r="H4819" s="1"/>
      <c r="I4819" s="1"/>
      <c r="J4819" s="1"/>
      <c r="K4819" s="1"/>
      <c r="L4819" s="20"/>
      <c r="M4819" s="42" t="str">
        <f t="shared" si="14"/>
        <v/>
      </c>
      <c r="N4819" s="60">
        <f t="shared" si="5"/>
        <v>80</v>
      </c>
      <c r="O4819" s="61">
        <f t="shared" si="15"/>
        <v>-4143887106</v>
      </c>
      <c r="P4819" s="63">
        <f t="shared" si="16"/>
        <v>203050468172</v>
      </c>
      <c r="Q4819" s="42">
        <f t="shared" si="1"/>
        <v>1</v>
      </c>
      <c r="R4819" s="1"/>
      <c r="S4819" s="1"/>
      <c r="T4819" s="1"/>
    </row>
    <row r="4820" ht="15.75" customHeight="1">
      <c r="A4820" s="1"/>
      <c r="B4820" s="1"/>
      <c r="C4820" s="1"/>
      <c r="D4820" s="1"/>
      <c r="E4820" s="1"/>
      <c r="F4820" s="1"/>
      <c r="G4820" s="1"/>
      <c r="H4820" s="1"/>
      <c r="I4820" s="1"/>
      <c r="J4820" s="1"/>
      <c r="K4820" s="1"/>
      <c r="L4820" s="20"/>
      <c r="M4820" s="42" t="str">
        <f t="shared" si="14"/>
        <v/>
      </c>
      <c r="N4820" s="60">
        <f t="shared" si="5"/>
        <v>44</v>
      </c>
      <c r="O4820" s="61">
        <f t="shared" si="15"/>
        <v>4061009363</v>
      </c>
      <c r="P4820" s="63">
        <f t="shared" si="16"/>
        <v>207111477535</v>
      </c>
      <c r="Q4820" s="42">
        <f t="shared" si="1"/>
        <v>0</v>
      </c>
      <c r="R4820" s="1"/>
      <c r="S4820" s="1"/>
      <c r="T4820" s="1"/>
    </row>
    <row r="4821" ht="15.75" customHeight="1">
      <c r="A4821" s="1"/>
      <c r="B4821" s="1"/>
      <c r="C4821" s="1"/>
      <c r="D4821" s="1"/>
      <c r="E4821" s="1"/>
      <c r="F4821" s="1"/>
      <c r="G4821" s="1"/>
      <c r="H4821" s="1"/>
      <c r="I4821" s="1"/>
      <c r="J4821" s="1"/>
      <c r="K4821" s="1"/>
      <c r="L4821" s="20"/>
      <c r="M4821" s="42" t="str">
        <f t="shared" si="14"/>
        <v/>
      </c>
      <c r="N4821" s="60">
        <f t="shared" si="5"/>
        <v>51</v>
      </c>
      <c r="O4821" s="61">
        <f t="shared" si="15"/>
        <v>4142229551</v>
      </c>
      <c r="P4821" s="63">
        <f t="shared" si="16"/>
        <v>211253707086</v>
      </c>
      <c r="Q4821" s="42">
        <f t="shared" si="1"/>
        <v>0</v>
      </c>
      <c r="R4821" s="1"/>
      <c r="S4821" s="1"/>
      <c r="T4821" s="1"/>
    </row>
    <row r="4822" ht="15.75" customHeight="1">
      <c r="A4822" s="1"/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20"/>
      <c r="M4822" s="42" t="str">
        <f t="shared" si="14"/>
        <v/>
      </c>
      <c r="N4822" s="60">
        <f t="shared" si="5"/>
        <v>21</v>
      </c>
      <c r="O4822" s="61">
        <f t="shared" si="15"/>
        <v>4225074142</v>
      </c>
      <c r="P4822" s="63">
        <f t="shared" si="16"/>
        <v>215478781228</v>
      </c>
      <c r="Q4822" s="42">
        <f t="shared" si="1"/>
        <v>0</v>
      </c>
      <c r="R4822" s="1"/>
      <c r="S4822" s="1"/>
      <c r="T4822" s="1"/>
    </row>
    <row r="4823" ht="15.75" customHeight="1">
      <c r="A4823" s="1"/>
      <c r="B4823" s="1"/>
      <c r="C4823" s="1"/>
      <c r="D4823" s="1"/>
      <c r="E4823" s="1"/>
      <c r="F4823" s="1"/>
      <c r="G4823" s="1"/>
      <c r="H4823" s="1"/>
      <c r="I4823" s="1"/>
      <c r="J4823" s="1"/>
      <c r="K4823" s="1"/>
      <c r="L4823" s="20"/>
      <c r="M4823" s="42" t="str">
        <f t="shared" si="14"/>
        <v/>
      </c>
      <c r="N4823" s="60">
        <f t="shared" si="5"/>
        <v>66</v>
      </c>
      <c r="O4823" s="61">
        <f t="shared" si="15"/>
        <v>-4309575625</v>
      </c>
      <c r="P4823" s="63">
        <f t="shared" si="16"/>
        <v>211169205603</v>
      </c>
      <c r="Q4823" s="42">
        <f t="shared" si="1"/>
        <v>1</v>
      </c>
      <c r="R4823" s="1"/>
      <c r="S4823" s="1"/>
      <c r="T4823" s="1"/>
    </row>
    <row r="4824" ht="15.75" customHeight="1">
      <c r="A4824" s="1"/>
      <c r="B4824" s="1"/>
      <c r="C4824" s="1"/>
      <c r="D4824" s="1"/>
      <c r="E4824" s="1"/>
      <c r="F4824" s="1"/>
      <c r="G4824" s="1"/>
      <c r="H4824" s="1"/>
      <c r="I4824" s="1"/>
      <c r="J4824" s="1"/>
      <c r="K4824" s="1"/>
      <c r="L4824" s="20"/>
      <c r="M4824" s="42" t="str">
        <f t="shared" si="14"/>
        <v/>
      </c>
      <c r="N4824" s="60">
        <f t="shared" si="5"/>
        <v>13</v>
      </c>
      <c r="O4824" s="61">
        <f t="shared" si="15"/>
        <v>4223384112</v>
      </c>
      <c r="P4824" s="63">
        <f t="shared" si="16"/>
        <v>215392589715</v>
      </c>
      <c r="Q4824" s="42">
        <f t="shared" si="1"/>
        <v>0</v>
      </c>
      <c r="R4824" s="1"/>
      <c r="S4824" s="1"/>
      <c r="T4824" s="1"/>
    </row>
    <row r="4825" ht="15.75" customHeight="1">
      <c r="A4825" s="1"/>
      <c r="B4825" s="1"/>
      <c r="C4825" s="1"/>
      <c r="D4825" s="1"/>
      <c r="E4825" s="1"/>
      <c r="F4825" s="1"/>
      <c r="G4825" s="1"/>
      <c r="H4825" s="1"/>
      <c r="I4825" s="1"/>
      <c r="J4825" s="1"/>
      <c r="K4825" s="1"/>
      <c r="L4825" s="20"/>
      <c r="M4825" s="42" t="str">
        <f t="shared" si="14"/>
        <v/>
      </c>
      <c r="N4825" s="60">
        <f t="shared" si="5"/>
        <v>16</v>
      </c>
      <c r="O4825" s="61">
        <f t="shared" si="15"/>
        <v>4307851794</v>
      </c>
      <c r="P4825" s="63">
        <f t="shared" si="16"/>
        <v>219700441510</v>
      </c>
      <c r="Q4825" s="42">
        <f t="shared" si="1"/>
        <v>0</v>
      </c>
      <c r="R4825" s="1"/>
      <c r="S4825" s="1"/>
      <c r="T4825" s="1"/>
    </row>
    <row r="4826" ht="15.75" customHeight="1">
      <c r="A4826" s="1"/>
      <c r="B4826" s="1"/>
      <c r="C4826" s="1"/>
      <c r="D4826" s="1"/>
      <c r="E4826" s="1"/>
      <c r="F4826" s="1"/>
      <c r="G4826" s="1"/>
      <c r="H4826" s="1"/>
      <c r="I4826" s="1"/>
      <c r="J4826" s="1"/>
      <c r="K4826" s="1"/>
      <c r="L4826" s="20"/>
      <c r="M4826" s="42" t="str">
        <f t="shared" si="14"/>
        <v/>
      </c>
      <c r="N4826" s="60">
        <f t="shared" si="5"/>
        <v>55</v>
      </c>
      <c r="O4826" s="61">
        <f t="shared" si="15"/>
        <v>4394008830</v>
      </c>
      <c r="P4826" s="63">
        <f t="shared" si="16"/>
        <v>224094450340</v>
      </c>
      <c r="Q4826" s="42">
        <f t="shared" si="1"/>
        <v>0</v>
      </c>
      <c r="R4826" s="1"/>
      <c r="S4826" s="1"/>
      <c r="T4826" s="1"/>
    </row>
    <row r="4827" ht="15.75" customHeight="1">
      <c r="A4827" s="1"/>
      <c r="B4827" s="1"/>
      <c r="C4827" s="1"/>
      <c r="D4827" s="1"/>
      <c r="E4827" s="1"/>
      <c r="F4827" s="1"/>
      <c r="G4827" s="1"/>
      <c r="H4827" s="1"/>
      <c r="I4827" s="1"/>
      <c r="J4827" s="1"/>
      <c r="K4827" s="1"/>
      <c r="L4827" s="20"/>
      <c r="M4827" s="42" t="str">
        <f t="shared" si="14"/>
        <v/>
      </c>
      <c r="N4827" s="60">
        <f t="shared" si="5"/>
        <v>18</v>
      </c>
      <c r="O4827" s="61">
        <f t="shared" si="15"/>
        <v>4481889007</v>
      </c>
      <c r="P4827" s="63">
        <f t="shared" si="16"/>
        <v>228576339347</v>
      </c>
      <c r="Q4827" s="42">
        <f t="shared" si="1"/>
        <v>0</v>
      </c>
      <c r="R4827" s="1"/>
      <c r="S4827" s="1"/>
      <c r="T4827" s="1"/>
    </row>
    <row r="4828" ht="15.75" customHeight="1">
      <c r="A4828" s="1"/>
      <c r="B4828" s="1"/>
      <c r="C4828" s="1"/>
      <c r="D4828" s="1"/>
      <c r="E4828" s="1"/>
      <c r="F4828" s="1"/>
      <c r="G4828" s="1"/>
      <c r="H4828" s="1"/>
      <c r="I4828" s="1"/>
      <c r="J4828" s="1"/>
      <c r="K4828" s="1"/>
      <c r="L4828" s="20"/>
      <c r="M4828" s="42" t="str">
        <f t="shared" si="14"/>
        <v/>
      </c>
      <c r="N4828" s="60">
        <f t="shared" si="5"/>
        <v>12</v>
      </c>
      <c r="O4828" s="61">
        <f t="shared" si="15"/>
        <v>4571526787</v>
      </c>
      <c r="P4828" s="63">
        <f t="shared" si="16"/>
        <v>233147866134</v>
      </c>
      <c r="Q4828" s="42">
        <f t="shared" si="1"/>
        <v>0</v>
      </c>
      <c r="R4828" s="1"/>
      <c r="S4828" s="1"/>
      <c r="T4828" s="1"/>
    </row>
    <row r="4829" ht="15.75" customHeight="1">
      <c r="A4829" s="1"/>
      <c r="B4829" s="1"/>
      <c r="C4829" s="1"/>
      <c r="D4829" s="1"/>
      <c r="E4829" s="1"/>
      <c r="F4829" s="1"/>
      <c r="G4829" s="1"/>
      <c r="H4829" s="1"/>
      <c r="I4829" s="1"/>
      <c r="J4829" s="1"/>
      <c r="K4829" s="1"/>
      <c r="L4829" s="20"/>
      <c r="M4829" s="42" t="str">
        <f t="shared" si="14"/>
        <v/>
      </c>
      <c r="N4829" s="60">
        <f t="shared" si="5"/>
        <v>42</v>
      </c>
      <c r="O4829" s="61">
        <f t="shared" si="15"/>
        <v>4662957323</v>
      </c>
      <c r="P4829" s="63">
        <f t="shared" si="16"/>
        <v>237810823456</v>
      </c>
      <c r="Q4829" s="42">
        <f t="shared" si="1"/>
        <v>0</v>
      </c>
      <c r="R4829" s="1"/>
      <c r="S4829" s="1"/>
      <c r="T4829" s="1"/>
    </row>
    <row r="4830" ht="15.75" customHeight="1">
      <c r="A4830" s="1"/>
      <c r="B4830" s="1"/>
      <c r="C4830" s="1"/>
      <c r="D4830" s="1"/>
      <c r="E4830" s="1"/>
      <c r="F4830" s="1"/>
      <c r="G4830" s="1"/>
      <c r="H4830" s="1"/>
      <c r="I4830" s="1"/>
      <c r="J4830" s="1"/>
      <c r="K4830" s="1"/>
      <c r="L4830" s="20"/>
      <c r="M4830" s="42" t="str">
        <f t="shared" si="14"/>
        <v/>
      </c>
      <c r="N4830" s="60">
        <f t="shared" si="5"/>
        <v>17</v>
      </c>
      <c r="O4830" s="61">
        <f t="shared" si="15"/>
        <v>4756216469</v>
      </c>
      <c r="P4830" s="63">
        <f t="shared" si="16"/>
        <v>242567039925</v>
      </c>
      <c r="Q4830" s="42">
        <f t="shared" si="1"/>
        <v>0</v>
      </c>
      <c r="R4830" s="1"/>
      <c r="S4830" s="1"/>
      <c r="T4830" s="1"/>
    </row>
    <row r="4831" ht="15.75" customHeight="1">
      <c r="A4831" s="1"/>
      <c r="B4831" s="1"/>
      <c r="C4831" s="1"/>
      <c r="D4831" s="1"/>
      <c r="E4831" s="1"/>
      <c r="F4831" s="1"/>
      <c r="G4831" s="1"/>
      <c r="H4831" s="1"/>
      <c r="I4831" s="1"/>
      <c r="J4831" s="1"/>
      <c r="K4831" s="1"/>
      <c r="L4831" s="20"/>
      <c r="M4831" s="42" t="str">
        <f t="shared" si="14"/>
        <v/>
      </c>
      <c r="N4831" s="60">
        <f t="shared" si="5"/>
        <v>99</v>
      </c>
      <c r="O4831" s="61">
        <f t="shared" si="15"/>
        <v>-4851340799</v>
      </c>
      <c r="P4831" s="63">
        <f t="shared" si="16"/>
        <v>237715699127</v>
      </c>
      <c r="Q4831" s="42">
        <f t="shared" si="1"/>
        <v>1</v>
      </c>
      <c r="R4831" s="1"/>
      <c r="S4831" s="1"/>
      <c r="T4831" s="1"/>
    </row>
    <row r="4832" ht="15.75" customHeight="1">
      <c r="A4832" s="1"/>
      <c r="B4832" s="1"/>
      <c r="C4832" s="1"/>
      <c r="D4832" s="1"/>
      <c r="E4832" s="1"/>
      <c r="F4832" s="1"/>
      <c r="G4832" s="1"/>
      <c r="H4832" s="1"/>
      <c r="I4832" s="1"/>
      <c r="J4832" s="1"/>
      <c r="K4832" s="1"/>
      <c r="L4832" s="20"/>
      <c r="M4832" s="42" t="str">
        <f t="shared" si="14"/>
        <v/>
      </c>
      <c r="N4832" s="60">
        <f t="shared" si="5"/>
        <v>27</v>
      </c>
      <c r="O4832" s="61">
        <f t="shared" si="15"/>
        <v>4754313983</v>
      </c>
      <c r="P4832" s="63">
        <f t="shared" si="16"/>
        <v>242470013109</v>
      </c>
      <c r="Q4832" s="42">
        <f t="shared" si="1"/>
        <v>0</v>
      </c>
      <c r="R4832" s="1"/>
      <c r="S4832" s="1"/>
      <c r="T4832" s="1"/>
    </row>
    <row r="4833" ht="15.75" customHeight="1">
      <c r="A4833" s="1"/>
      <c r="B4833" s="1"/>
      <c r="C4833" s="1"/>
      <c r="D4833" s="1"/>
      <c r="E4833" s="1"/>
      <c r="F4833" s="1"/>
      <c r="G4833" s="1"/>
      <c r="H4833" s="1"/>
      <c r="I4833" s="1"/>
      <c r="J4833" s="1"/>
      <c r="K4833" s="1"/>
      <c r="L4833" s="20"/>
      <c r="M4833" s="42" t="str">
        <f t="shared" si="14"/>
        <v/>
      </c>
      <c r="N4833" s="60">
        <f t="shared" si="5"/>
        <v>49</v>
      </c>
      <c r="O4833" s="61">
        <f t="shared" si="15"/>
        <v>4849400262</v>
      </c>
      <c r="P4833" s="63">
        <f t="shared" si="16"/>
        <v>247319413372</v>
      </c>
      <c r="Q4833" s="42">
        <f t="shared" si="1"/>
        <v>0</v>
      </c>
      <c r="R4833" s="1"/>
      <c r="S4833" s="1"/>
      <c r="T4833" s="1"/>
    </row>
    <row r="4834" ht="15.75" customHeight="1">
      <c r="A4834" s="1"/>
      <c r="B4834" s="1"/>
      <c r="C4834" s="1"/>
      <c r="D4834" s="1"/>
      <c r="E4834" s="1"/>
      <c r="F4834" s="1"/>
      <c r="G4834" s="1"/>
      <c r="H4834" s="1"/>
      <c r="I4834" s="1"/>
      <c r="J4834" s="1"/>
      <c r="K4834" s="1"/>
      <c r="L4834" s="20"/>
      <c r="M4834" s="42" t="str">
        <f t="shared" si="14"/>
        <v/>
      </c>
      <c r="N4834" s="60">
        <f t="shared" si="5"/>
        <v>61</v>
      </c>
      <c r="O4834" s="61">
        <f t="shared" si="15"/>
        <v>-4946388267</v>
      </c>
      <c r="P4834" s="63">
        <f t="shared" si="16"/>
        <v>242373025104</v>
      </c>
      <c r="Q4834" s="42">
        <f t="shared" si="1"/>
        <v>1</v>
      </c>
      <c r="R4834" s="1"/>
      <c r="S4834" s="1"/>
      <c r="T4834" s="1"/>
    </row>
    <row r="4835" ht="15.75" customHeight="1">
      <c r="A4835" s="1"/>
      <c r="B4835" s="1"/>
      <c r="C4835" s="1"/>
      <c r="D4835" s="1"/>
      <c r="E4835" s="1"/>
      <c r="F4835" s="1"/>
      <c r="G4835" s="1"/>
      <c r="H4835" s="1"/>
      <c r="I4835" s="1"/>
      <c r="J4835" s="1"/>
      <c r="K4835" s="1"/>
      <c r="L4835" s="20"/>
      <c r="M4835" s="42" t="str">
        <f t="shared" si="14"/>
        <v/>
      </c>
      <c r="N4835" s="60">
        <f t="shared" si="5"/>
        <v>94</v>
      </c>
      <c r="O4835" s="61">
        <f t="shared" si="15"/>
        <v>-4847460502</v>
      </c>
      <c r="P4835" s="63">
        <f t="shared" si="16"/>
        <v>237525564602</v>
      </c>
      <c r="Q4835" s="42">
        <f t="shared" si="1"/>
        <v>2</v>
      </c>
      <c r="R4835" s="1"/>
      <c r="S4835" s="1"/>
      <c r="T4835" s="1"/>
    </row>
    <row r="4836" ht="15.75" customHeight="1">
      <c r="A4836" s="1"/>
      <c r="B4836" s="1"/>
      <c r="C4836" s="1"/>
      <c r="D4836" s="1"/>
      <c r="E4836" s="1"/>
      <c r="F4836" s="1"/>
      <c r="G4836" s="1"/>
      <c r="H4836" s="1"/>
      <c r="I4836" s="1"/>
      <c r="J4836" s="1"/>
      <c r="K4836" s="1"/>
      <c r="L4836" s="20"/>
      <c r="M4836" s="42" t="str">
        <f t="shared" si="14"/>
        <v/>
      </c>
      <c r="N4836" s="60">
        <f t="shared" si="5"/>
        <v>12</v>
      </c>
      <c r="O4836" s="61">
        <f t="shared" si="15"/>
        <v>4750511292</v>
      </c>
      <c r="P4836" s="63">
        <f t="shared" si="16"/>
        <v>242276075894</v>
      </c>
      <c r="Q4836" s="42">
        <f t="shared" si="1"/>
        <v>0</v>
      </c>
      <c r="R4836" s="1"/>
      <c r="S4836" s="1"/>
      <c r="T4836" s="1"/>
    </row>
    <row r="4837" ht="15.75" customHeight="1">
      <c r="A4837" s="1"/>
      <c r="B4837" s="1"/>
      <c r="C4837" s="1"/>
      <c r="D4837" s="1"/>
      <c r="E4837" s="1"/>
      <c r="F4837" s="1"/>
      <c r="G4837" s="1"/>
      <c r="H4837" s="1"/>
      <c r="I4837" s="1"/>
      <c r="J4837" s="1"/>
      <c r="K4837" s="1"/>
      <c r="L4837" s="20"/>
      <c r="M4837" s="42" t="str">
        <f t="shared" si="14"/>
        <v/>
      </c>
      <c r="N4837" s="60">
        <f t="shared" si="5"/>
        <v>78</v>
      </c>
      <c r="O4837" s="61">
        <f t="shared" si="15"/>
        <v>-4845521518</v>
      </c>
      <c r="P4837" s="63">
        <f t="shared" si="16"/>
        <v>237430554376</v>
      </c>
      <c r="Q4837" s="42">
        <f t="shared" si="1"/>
        <v>1</v>
      </c>
      <c r="R4837" s="1"/>
      <c r="S4837" s="1"/>
      <c r="T4837" s="1"/>
    </row>
    <row r="4838" ht="15.75" customHeight="1">
      <c r="A4838" s="1"/>
      <c r="B4838" s="1"/>
      <c r="C4838" s="1"/>
      <c r="D4838" s="1"/>
      <c r="E4838" s="1"/>
      <c r="F4838" s="1"/>
      <c r="G4838" s="1"/>
      <c r="H4838" s="1"/>
      <c r="I4838" s="1"/>
      <c r="J4838" s="1"/>
      <c r="K4838" s="1"/>
      <c r="L4838" s="20"/>
      <c r="M4838" s="42" t="str">
        <f t="shared" si="14"/>
        <v/>
      </c>
      <c r="N4838" s="60">
        <f t="shared" si="5"/>
        <v>37</v>
      </c>
      <c r="O4838" s="61">
        <f t="shared" si="15"/>
        <v>4748611088</v>
      </c>
      <c r="P4838" s="63">
        <f t="shared" si="16"/>
        <v>242179165464</v>
      </c>
      <c r="Q4838" s="42">
        <f t="shared" si="1"/>
        <v>0</v>
      </c>
      <c r="R4838" s="1"/>
      <c r="S4838" s="1"/>
      <c r="T4838" s="1"/>
    </row>
    <row r="4839" ht="15.75" customHeight="1">
      <c r="A4839" s="1"/>
      <c r="B4839" s="1"/>
      <c r="C4839" s="1"/>
      <c r="D4839" s="1"/>
      <c r="E4839" s="1"/>
      <c r="F4839" s="1"/>
      <c r="G4839" s="1"/>
      <c r="H4839" s="1"/>
      <c r="I4839" s="1"/>
      <c r="J4839" s="1"/>
      <c r="K4839" s="1"/>
      <c r="L4839" s="20"/>
      <c r="M4839" s="42" t="str">
        <f t="shared" si="14"/>
        <v/>
      </c>
      <c r="N4839" s="60">
        <f t="shared" si="5"/>
        <v>0</v>
      </c>
      <c r="O4839" s="61">
        <f t="shared" si="15"/>
        <v>4843583309</v>
      </c>
      <c r="P4839" s="63">
        <f t="shared" si="16"/>
        <v>247022748773</v>
      </c>
      <c r="Q4839" s="42">
        <f t="shared" si="1"/>
        <v>0</v>
      </c>
      <c r="R4839" s="1"/>
      <c r="S4839" s="1"/>
      <c r="T4839" s="1"/>
    </row>
    <row r="4840" ht="15.75" customHeight="1">
      <c r="A4840" s="1"/>
      <c r="B4840" s="1"/>
      <c r="C4840" s="1"/>
      <c r="D4840" s="1"/>
      <c r="E4840" s="1"/>
      <c r="F4840" s="1"/>
      <c r="G4840" s="1"/>
      <c r="H4840" s="1"/>
      <c r="I4840" s="1"/>
      <c r="J4840" s="1"/>
      <c r="K4840" s="1"/>
      <c r="L4840" s="20"/>
      <c r="M4840" s="42" t="str">
        <f t="shared" si="14"/>
        <v/>
      </c>
      <c r="N4840" s="60">
        <f t="shared" si="5"/>
        <v>21</v>
      </c>
      <c r="O4840" s="61">
        <f t="shared" si="15"/>
        <v>4940454975</v>
      </c>
      <c r="P4840" s="63">
        <f t="shared" si="16"/>
        <v>251963203749</v>
      </c>
      <c r="Q4840" s="42">
        <f t="shared" si="1"/>
        <v>0</v>
      </c>
      <c r="R4840" s="1"/>
      <c r="S4840" s="1"/>
      <c r="T4840" s="1"/>
    </row>
    <row r="4841" ht="15.75" customHeight="1">
      <c r="A4841" s="1"/>
      <c r="B4841" s="1"/>
      <c r="C4841" s="1"/>
      <c r="D4841" s="1"/>
      <c r="E4841" s="1"/>
      <c r="F4841" s="1"/>
      <c r="G4841" s="1"/>
      <c r="H4841" s="1"/>
      <c r="I4841" s="1"/>
      <c r="J4841" s="1"/>
      <c r="K4841" s="1"/>
      <c r="L4841" s="20"/>
      <c r="M4841" s="42" t="str">
        <f t="shared" si="14"/>
        <v/>
      </c>
      <c r="N4841" s="60">
        <f t="shared" si="5"/>
        <v>58</v>
      </c>
      <c r="O4841" s="61">
        <f t="shared" si="15"/>
        <v>5039264075</v>
      </c>
      <c r="P4841" s="63">
        <f t="shared" si="16"/>
        <v>257002467824</v>
      </c>
      <c r="Q4841" s="42">
        <f t="shared" si="1"/>
        <v>0</v>
      </c>
      <c r="R4841" s="1"/>
      <c r="S4841" s="1"/>
      <c r="T4841" s="1"/>
    </row>
    <row r="4842" ht="15.75" customHeight="1">
      <c r="A4842" s="1"/>
      <c r="B4842" s="1"/>
      <c r="C4842" s="1"/>
      <c r="D4842" s="1"/>
      <c r="E4842" s="1"/>
      <c r="F4842" s="1"/>
      <c r="G4842" s="1"/>
      <c r="H4842" s="1"/>
      <c r="I4842" s="1"/>
      <c r="J4842" s="1"/>
      <c r="K4842" s="1"/>
      <c r="L4842" s="20"/>
      <c r="M4842" s="42" t="str">
        <f t="shared" si="14"/>
        <v/>
      </c>
      <c r="N4842" s="60">
        <f t="shared" si="5"/>
        <v>72</v>
      </c>
      <c r="O4842" s="61">
        <f t="shared" si="15"/>
        <v>-5140049356</v>
      </c>
      <c r="P4842" s="63">
        <f t="shared" si="16"/>
        <v>251862418467</v>
      </c>
      <c r="Q4842" s="42">
        <f t="shared" si="1"/>
        <v>1</v>
      </c>
      <c r="R4842" s="1"/>
      <c r="S4842" s="1"/>
      <c r="T4842" s="1"/>
    </row>
    <row r="4843" ht="15.75" customHeight="1">
      <c r="A4843" s="1"/>
      <c r="B4843" s="1"/>
      <c r="C4843" s="1"/>
      <c r="D4843" s="1"/>
      <c r="E4843" s="1"/>
      <c r="F4843" s="1"/>
      <c r="G4843" s="1"/>
      <c r="H4843" s="1"/>
      <c r="I4843" s="1"/>
      <c r="J4843" s="1"/>
      <c r="K4843" s="1"/>
      <c r="L4843" s="20"/>
      <c r="M4843" s="42" t="str">
        <f t="shared" si="14"/>
        <v/>
      </c>
      <c r="N4843" s="60">
        <f t="shared" si="5"/>
        <v>0</v>
      </c>
      <c r="O4843" s="61">
        <f t="shared" si="15"/>
        <v>5037248369</v>
      </c>
      <c r="P4843" s="63">
        <f t="shared" si="16"/>
        <v>256899666836</v>
      </c>
      <c r="Q4843" s="42">
        <f t="shared" si="1"/>
        <v>0</v>
      </c>
      <c r="R4843" s="1"/>
      <c r="S4843" s="1"/>
      <c r="T4843" s="1"/>
    </row>
    <row r="4844" ht="15.75" customHeight="1">
      <c r="A4844" s="1"/>
      <c r="B4844" s="1"/>
      <c r="C4844" s="1"/>
      <c r="D4844" s="1"/>
      <c r="E4844" s="1"/>
      <c r="F4844" s="1"/>
      <c r="G4844" s="1"/>
      <c r="H4844" s="1"/>
      <c r="I4844" s="1"/>
      <c r="J4844" s="1"/>
      <c r="K4844" s="1"/>
      <c r="L4844" s="20"/>
      <c r="M4844" s="42" t="str">
        <f t="shared" si="14"/>
        <v/>
      </c>
      <c r="N4844" s="60">
        <f t="shared" si="5"/>
        <v>69</v>
      </c>
      <c r="O4844" s="61">
        <f t="shared" si="15"/>
        <v>-5137993337</v>
      </c>
      <c r="P4844" s="63">
        <f t="shared" si="16"/>
        <v>251761673500</v>
      </c>
      <c r="Q4844" s="42">
        <f t="shared" si="1"/>
        <v>1</v>
      </c>
      <c r="R4844" s="1"/>
      <c r="S4844" s="1"/>
      <c r="T4844" s="1"/>
    </row>
    <row r="4845" ht="15.75" customHeight="1">
      <c r="A4845" s="1"/>
      <c r="B4845" s="1"/>
      <c r="C4845" s="1"/>
      <c r="D4845" s="1"/>
      <c r="E4845" s="1"/>
      <c r="F4845" s="1"/>
      <c r="G4845" s="1"/>
      <c r="H4845" s="1"/>
      <c r="I4845" s="1"/>
      <c r="J4845" s="1"/>
      <c r="K4845" s="1"/>
      <c r="L4845" s="20"/>
      <c r="M4845" s="42" t="str">
        <f t="shared" si="14"/>
        <v/>
      </c>
      <c r="N4845" s="60">
        <f t="shared" si="5"/>
        <v>17</v>
      </c>
      <c r="O4845" s="61">
        <f t="shared" si="15"/>
        <v>5035233470</v>
      </c>
      <c r="P4845" s="63">
        <f t="shared" si="16"/>
        <v>256796906970</v>
      </c>
      <c r="Q4845" s="42">
        <f t="shared" si="1"/>
        <v>0</v>
      </c>
      <c r="R4845" s="1"/>
      <c r="S4845" s="1"/>
      <c r="T4845" s="1"/>
    </row>
    <row r="4846" ht="15.75" customHeight="1">
      <c r="A4846" s="1"/>
      <c r="B4846" s="1"/>
      <c r="C4846" s="1"/>
      <c r="D4846" s="1"/>
      <c r="E4846" s="1"/>
      <c r="F4846" s="1"/>
      <c r="G4846" s="1"/>
      <c r="H4846" s="1"/>
      <c r="I4846" s="1"/>
      <c r="J4846" s="1"/>
      <c r="K4846" s="1"/>
      <c r="L4846" s="20"/>
      <c r="M4846" s="42" t="str">
        <f t="shared" si="14"/>
        <v/>
      </c>
      <c r="N4846" s="60">
        <f t="shared" si="5"/>
        <v>44</v>
      </c>
      <c r="O4846" s="61">
        <f t="shared" si="15"/>
        <v>5135938139</v>
      </c>
      <c r="P4846" s="63">
        <f t="shared" si="16"/>
        <v>261932845109</v>
      </c>
      <c r="Q4846" s="42">
        <f t="shared" si="1"/>
        <v>0</v>
      </c>
      <c r="R4846" s="1"/>
      <c r="S4846" s="1"/>
      <c r="T4846" s="1"/>
    </row>
    <row r="4847" ht="15.75" customHeight="1">
      <c r="A4847" s="1"/>
      <c r="B4847" s="1"/>
      <c r="C4847" s="1"/>
      <c r="D4847" s="1"/>
      <c r="E4847" s="1"/>
      <c r="F4847" s="1"/>
      <c r="G4847" s="1"/>
      <c r="H4847" s="1"/>
      <c r="I4847" s="1"/>
      <c r="J4847" s="1"/>
      <c r="K4847" s="1"/>
      <c r="L4847" s="20"/>
      <c r="M4847" s="42" t="str">
        <f t="shared" si="14"/>
        <v/>
      </c>
      <c r="N4847" s="60">
        <f t="shared" si="5"/>
        <v>40</v>
      </c>
      <c r="O4847" s="61">
        <f t="shared" si="15"/>
        <v>5238656902</v>
      </c>
      <c r="P4847" s="63">
        <f t="shared" si="16"/>
        <v>267171502011</v>
      </c>
      <c r="Q4847" s="42">
        <f t="shared" si="1"/>
        <v>0</v>
      </c>
      <c r="R4847" s="1"/>
      <c r="S4847" s="1"/>
      <c r="T4847" s="1"/>
    </row>
    <row r="4848" ht="15.75" customHeight="1">
      <c r="A4848" s="1"/>
      <c r="B4848" s="1"/>
      <c r="C4848" s="1"/>
      <c r="D4848" s="1"/>
      <c r="E4848" s="1"/>
      <c r="F4848" s="1"/>
      <c r="G4848" s="1"/>
      <c r="H4848" s="1"/>
      <c r="I4848" s="1"/>
      <c r="J4848" s="1"/>
      <c r="K4848" s="1"/>
      <c r="L4848" s="20"/>
      <c r="M4848" s="42" t="str">
        <f t="shared" si="14"/>
        <v/>
      </c>
      <c r="N4848" s="60">
        <f t="shared" si="5"/>
        <v>49</v>
      </c>
      <c r="O4848" s="61">
        <f t="shared" si="15"/>
        <v>5343430040</v>
      </c>
      <c r="P4848" s="63">
        <f t="shared" si="16"/>
        <v>272514932051</v>
      </c>
      <c r="Q4848" s="42">
        <f t="shared" si="1"/>
        <v>0</v>
      </c>
      <c r="R4848" s="1"/>
      <c r="S4848" s="1"/>
      <c r="T4848" s="1"/>
    </row>
    <row r="4849" ht="15.75" customHeight="1">
      <c r="A4849" s="1"/>
      <c r="B4849" s="1"/>
      <c r="C4849" s="1"/>
      <c r="D4849" s="1"/>
      <c r="E4849" s="1"/>
      <c r="F4849" s="1"/>
      <c r="G4849" s="1"/>
      <c r="H4849" s="1"/>
      <c r="I4849" s="1"/>
      <c r="J4849" s="1"/>
      <c r="K4849" s="1"/>
      <c r="L4849" s="20"/>
      <c r="M4849" s="42" t="str">
        <f t="shared" si="14"/>
        <v/>
      </c>
      <c r="N4849" s="60">
        <f t="shared" si="5"/>
        <v>21</v>
      </c>
      <c r="O4849" s="61">
        <f t="shared" si="15"/>
        <v>5450298641</v>
      </c>
      <c r="P4849" s="63">
        <f t="shared" si="16"/>
        <v>277965230692</v>
      </c>
      <c r="Q4849" s="42">
        <f t="shared" si="1"/>
        <v>0</v>
      </c>
      <c r="R4849" s="1"/>
      <c r="S4849" s="1"/>
      <c r="T4849" s="1"/>
    </row>
    <row r="4850" ht="15.75" customHeight="1">
      <c r="A4850" s="1"/>
      <c r="B4850" s="1"/>
      <c r="C4850" s="1"/>
      <c r="D4850" s="1"/>
      <c r="E4850" s="1"/>
      <c r="F4850" s="1"/>
      <c r="G4850" s="1"/>
      <c r="H4850" s="1"/>
      <c r="I4850" s="1"/>
      <c r="J4850" s="1"/>
      <c r="K4850" s="1"/>
      <c r="L4850" s="20"/>
      <c r="M4850" s="42" t="str">
        <f t="shared" si="14"/>
        <v/>
      </c>
      <c r="N4850" s="60">
        <f t="shared" si="5"/>
        <v>87</v>
      </c>
      <c r="O4850" s="61">
        <f t="shared" si="15"/>
        <v>-5559304614</v>
      </c>
      <c r="P4850" s="63">
        <f t="shared" si="16"/>
        <v>272405926079</v>
      </c>
      <c r="Q4850" s="42">
        <f t="shared" si="1"/>
        <v>1</v>
      </c>
      <c r="R4850" s="1"/>
      <c r="S4850" s="1"/>
      <c r="T4850" s="1"/>
    </row>
    <row r="4851" ht="15.75" customHeight="1">
      <c r="A4851" s="1"/>
      <c r="B4851" s="1"/>
      <c r="C4851" s="1"/>
      <c r="D4851" s="1"/>
      <c r="E4851" s="1"/>
      <c r="F4851" s="1"/>
      <c r="G4851" s="1"/>
      <c r="H4851" s="1"/>
      <c r="I4851" s="1"/>
      <c r="J4851" s="1"/>
      <c r="K4851" s="1"/>
      <c r="L4851" s="20"/>
      <c r="M4851" s="42" t="str">
        <f t="shared" si="14"/>
        <v/>
      </c>
      <c r="N4851" s="60">
        <f t="shared" si="5"/>
        <v>16</v>
      </c>
      <c r="O4851" s="61">
        <f t="shared" si="15"/>
        <v>5448118522</v>
      </c>
      <c r="P4851" s="63">
        <f t="shared" si="16"/>
        <v>277854044600</v>
      </c>
      <c r="Q4851" s="42">
        <f t="shared" si="1"/>
        <v>0</v>
      </c>
      <c r="R4851" s="1"/>
      <c r="S4851" s="1"/>
      <c r="T4851" s="1"/>
    </row>
    <row r="4852" ht="15.75" customHeight="1">
      <c r="A4852" s="1"/>
      <c r="B4852" s="1"/>
      <c r="C4852" s="1"/>
      <c r="D4852" s="1"/>
      <c r="E4852" s="1"/>
      <c r="F4852" s="1"/>
      <c r="G4852" s="1"/>
      <c r="H4852" s="1"/>
      <c r="I4852" s="1"/>
      <c r="J4852" s="1"/>
      <c r="K4852" s="1"/>
      <c r="L4852" s="20"/>
      <c r="M4852" s="42" t="str">
        <f t="shared" si="14"/>
        <v/>
      </c>
      <c r="N4852" s="60">
        <f t="shared" si="5"/>
        <v>28</v>
      </c>
      <c r="O4852" s="61">
        <f t="shared" si="15"/>
        <v>5557080892</v>
      </c>
      <c r="P4852" s="63">
        <f t="shared" si="16"/>
        <v>283411125492</v>
      </c>
      <c r="Q4852" s="42">
        <f t="shared" si="1"/>
        <v>0</v>
      </c>
      <c r="R4852" s="1"/>
      <c r="S4852" s="1"/>
      <c r="T4852" s="1"/>
    </row>
    <row r="4853" ht="15.75" customHeight="1">
      <c r="A4853" s="1"/>
      <c r="B4853" s="1"/>
      <c r="C4853" s="1"/>
      <c r="D4853" s="1"/>
      <c r="E4853" s="1"/>
      <c r="F4853" s="1"/>
      <c r="G4853" s="1"/>
      <c r="H4853" s="1"/>
      <c r="I4853" s="1"/>
      <c r="J4853" s="1"/>
      <c r="K4853" s="1"/>
      <c r="L4853" s="20"/>
      <c r="M4853" s="42" t="str">
        <f t="shared" si="14"/>
        <v/>
      </c>
      <c r="N4853" s="60">
        <f t="shared" si="5"/>
        <v>58</v>
      </c>
      <c r="O4853" s="61">
        <f t="shared" si="15"/>
        <v>5668222510</v>
      </c>
      <c r="P4853" s="63">
        <f t="shared" si="16"/>
        <v>289079348002</v>
      </c>
      <c r="Q4853" s="42">
        <f t="shared" si="1"/>
        <v>0</v>
      </c>
      <c r="R4853" s="1"/>
      <c r="S4853" s="1"/>
      <c r="T4853" s="1"/>
    </row>
    <row r="4854" ht="15.75" customHeight="1">
      <c r="A4854" s="1"/>
      <c r="B4854" s="1"/>
      <c r="C4854" s="1"/>
      <c r="D4854" s="1"/>
      <c r="E4854" s="1"/>
      <c r="F4854" s="1"/>
      <c r="G4854" s="1"/>
      <c r="H4854" s="1"/>
      <c r="I4854" s="1"/>
      <c r="J4854" s="1"/>
      <c r="K4854" s="1"/>
      <c r="L4854" s="20"/>
      <c r="M4854" s="42" t="str">
        <f t="shared" si="14"/>
        <v/>
      </c>
      <c r="N4854" s="60">
        <f t="shared" si="5"/>
        <v>13</v>
      </c>
      <c r="O4854" s="61">
        <f t="shared" si="15"/>
        <v>5781586960</v>
      </c>
      <c r="P4854" s="63">
        <f t="shared" si="16"/>
        <v>294860934962</v>
      </c>
      <c r="Q4854" s="42">
        <f t="shared" si="1"/>
        <v>0</v>
      </c>
      <c r="R4854" s="1"/>
      <c r="S4854" s="1"/>
      <c r="T4854" s="1"/>
    </row>
    <row r="4855" ht="15.75" customHeight="1">
      <c r="A4855" s="1"/>
      <c r="B4855" s="1"/>
      <c r="C4855" s="1"/>
      <c r="D4855" s="1"/>
      <c r="E4855" s="1"/>
      <c r="F4855" s="1"/>
      <c r="G4855" s="1"/>
      <c r="H4855" s="1"/>
      <c r="I4855" s="1"/>
      <c r="J4855" s="1"/>
      <c r="K4855" s="1"/>
      <c r="L4855" s="20"/>
      <c r="M4855" s="42" t="str">
        <f t="shared" si="14"/>
        <v/>
      </c>
      <c r="N4855" s="60">
        <f t="shared" si="5"/>
        <v>7</v>
      </c>
      <c r="O4855" s="61">
        <f t="shared" si="15"/>
        <v>5897218699</v>
      </c>
      <c r="P4855" s="63">
        <f t="shared" si="16"/>
        <v>300758153661</v>
      </c>
      <c r="Q4855" s="42">
        <f t="shared" si="1"/>
        <v>0</v>
      </c>
      <c r="R4855" s="1"/>
      <c r="S4855" s="1"/>
      <c r="T4855" s="1"/>
    </row>
    <row r="4856" ht="15.75" customHeight="1">
      <c r="A4856" s="1"/>
      <c r="B4856" s="1"/>
      <c r="C4856" s="1"/>
      <c r="D4856" s="1"/>
      <c r="E4856" s="1"/>
      <c r="F4856" s="1"/>
      <c r="G4856" s="1"/>
      <c r="H4856" s="1"/>
      <c r="I4856" s="1"/>
      <c r="J4856" s="1"/>
      <c r="K4856" s="1"/>
      <c r="L4856" s="20"/>
      <c r="M4856" s="42" t="str">
        <f t="shared" si="14"/>
        <v/>
      </c>
      <c r="N4856" s="60">
        <f t="shared" si="5"/>
        <v>63</v>
      </c>
      <c r="O4856" s="61">
        <f t="shared" si="15"/>
        <v>-6015163073</v>
      </c>
      <c r="P4856" s="63">
        <f t="shared" si="16"/>
        <v>294742990588</v>
      </c>
      <c r="Q4856" s="42">
        <f t="shared" si="1"/>
        <v>1</v>
      </c>
      <c r="R4856" s="1"/>
      <c r="S4856" s="1"/>
      <c r="T4856" s="1"/>
    </row>
    <row r="4857" ht="15.75" customHeight="1">
      <c r="A4857" s="1"/>
      <c r="B4857" s="1"/>
      <c r="C4857" s="1"/>
      <c r="D4857" s="1"/>
      <c r="E4857" s="1"/>
      <c r="F4857" s="1"/>
      <c r="G4857" s="1"/>
      <c r="H4857" s="1"/>
      <c r="I4857" s="1"/>
      <c r="J4857" s="1"/>
      <c r="K4857" s="1"/>
      <c r="L4857" s="20"/>
      <c r="M4857" s="42" t="str">
        <f t="shared" si="14"/>
        <v/>
      </c>
      <c r="N4857" s="60">
        <f t="shared" si="5"/>
        <v>83</v>
      </c>
      <c r="O4857" s="61">
        <f t="shared" si="15"/>
        <v>-5894859812</v>
      </c>
      <c r="P4857" s="63">
        <f t="shared" si="16"/>
        <v>288848130776</v>
      </c>
      <c r="Q4857" s="42">
        <f t="shared" si="1"/>
        <v>2</v>
      </c>
      <c r="R4857" s="1"/>
      <c r="S4857" s="1"/>
      <c r="T4857" s="1"/>
    </row>
    <row r="4858" ht="15.75" customHeight="1">
      <c r="A4858" s="1"/>
      <c r="B4858" s="1"/>
      <c r="C4858" s="1"/>
      <c r="D4858" s="1"/>
      <c r="E4858" s="1"/>
      <c r="F4858" s="1"/>
      <c r="G4858" s="1"/>
      <c r="H4858" s="1"/>
      <c r="I4858" s="1"/>
      <c r="J4858" s="1"/>
      <c r="K4858" s="1"/>
      <c r="L4858" s="20"/>
      <c r="M4858" s="42" t="str">
        <f t="shared" si="14"/>
        <v/>
      </c>
      <c r="N4858" s="60">
        <f t="shared" si="5"/>
        <v>74</v>
      </c>
      <c r="O4858" s="61">
        <f t="shared" si="15"/>
        <v>-5776962616</v>
      </c>
      <c r="P4858" s="63">
        <f t="shared" si="16"/>
        <v>283071168161</v>
      </c>
      <c r="Q4858" s="42">
        <f t="shared" si="1"/>
        <v>3</v>
      </c>
      <c r="R4858" s="1"/>
      <c r="S4858" s="1"/>
      <c r="T4858" s="1"/>
    </row>
    <row r="4859" ht="15.75" customHeight="1">
      <c r="A4859" s="1"/>
      <c r="B4859" s="1"/>
      <c r="C4859" s="1"/>
      <c r="D4859" s="1"/>
      <c r="E4859" s="1"/>
      <c r="F4859" s="1"/>
      <c r="G4859" s="1"/>
      <c r="H4859" s="1"/>
      <c r="I4859" s="1"/>
      <c r="J4859" s="1"/>
      <c r="K4859" s="1"/>
      <c r="L4859" s="20"/>
      <c r="M4859" s="42" t="str">
        <f t="shared" si="14"/>
        <v/>
      </c>
      <c r="N4859" s="60">
        <f t="shared" si="5"/>
        <v>32</v>
      </c>
      <c r="O4859" s="61">
        <f t="shared" si="15"/>
        <v>5661423363</v>
      </c>
      <c r="P4859" s="63">
        <f t="shared" si="16"/>
        <v>288732591524</v>
      </c>
      <c r="Q4859" s="42">
        <f t="shared" si="1"/>
        <v>0</v>
      </c>
      <c r="R4859" s="1"/>
      <c r="S4859" s="1"/>
      <c r="T4859" s="1"/>
    </row>
    <row r="4860" ht="15.75" customHeight="1">
      <c r="A4860" s="1"/>
      <c r="B4860" s="1"/>
      <c r="C4860" s="1"/>
      <c r="D4860" s="1"/>
      <c r="E4860" s="1"/>
      <c r="F4860" s="1"/>
      <c r="G4860" s="1"/>
      <c r="H4860" s="1"/>
      <c r="I4860" s="1"/>
      <c r="J4860" s="1"/>
      <c r="K4860" s="1"/>
      <c r="L4860" s="20"/>
      <c r="M4860" s="42" t="str">
        <f t="shared" si="14"/>
        <v/>
      </c>
      <c r="N4860" s="60">
        <f t="shared" si="5"/>
        <v>20</v>
      </c>
      <c r="O4860" s="61">
        <f t="shared" si="15"/>
        <v>5774651830</v>
      </c>
      <c r="P4860" s="63">
        <f t="shared" si="16"/>
        <v>294507243355</v>
      </c>
      <c r="Q4860" s="42">
        <f t="shared" si="1"/>
        <v>0</v>
      </c>
      <c r="R4860" s="1"/>
      <c r="S4860" s="1"/>
      <c r="T4860" s="1"/>
    </row>
    <row r="4861" ht="15.75" customHeight="1">
      <c r="A4861" s="1"/>
      <c r="B4861" s="1"/>
      <c r="C4861" s="1"/>
      <c r="D4861" s="1"/>
      <c r="E4861" s="1"/>
      <c r="F4861" s="1"/>
      <c r="G4861" s="1"/>
      <c r="H4861" s="1"/>
      <c r="I4861" s="1"/>
      <c r="J4861" s="1"/>
      <c r="K4861" s="1"/>
      <c r="L4861" s="20"/>
      <c r="M4861" s="42" t="str">
        <f t="shared" si="14"/>
        <v/>
      </c>
      <c r="N4861" s="60">
        <f t="shared" si="5"/>
        <v>25</v>
      </c>
      <c r="O4861" s="61">
        <f t="shared" si="15"/>
        <v>5890144867</v>
      </c>
      <c r="P4861" s="63">
        <f t="shared" si="16"/>
        <v>300397388222</v>
      </c>
      <c r="Q4861" s="42">
        <f t="shared" si="1"/>
        <v>0</v>
      </c>
      <c r="R4861" s="1"/>
      <c r="S4861" s="1"/>
      <c r="T4861" s="1"/>
    </row>
    <row r="4862" ht="15.75" customHeight="1">
      <c r="A4862" s="1"/>
      <c r="B4862" s="1"/>
      <c r="C4862" s="1"/>
      <c r="D4862" s="1"/>
      <c r="E4862" s="1"/>
      <c r="F4862" s="1"/>
      <c r="G4862" s="1"/>
      <c r="H4862" s="1"/>
      <c r="I4862" s="1"/>
      <c r="J4862" s="1"/>
      <c r="K4862" s="1"/>
      <c r="L4862" s="20"/>
      <c r="M4862" s="42" t="str">
        <f t="shared" si="14"/>
        <v/>
      </c>
      <c r="N4862" s="60">
        <f t="shared" si="5"/>
        <v>16</v>
      </c>
      <c r="O4862" s="61">
        <f t="shared" si="15"/>
        <v>6007947764</v>
      </c>
      <c r="P4862" s="63">
        <f t="shared" si="16"/>
        <v>306405335986</v>
      </c>
      <c r="Q4862" s="42">
        <f t="shared" si="1"/>
        <v>0</v>
      </c>
      <c r="R4862" s="1"/>
      <c r="S4862" s="1"/>
      <c r="T4862" s="1"/>
    </row>
    <row r="4863" ht="15.75" customHeight="1">
      <c r="A4863" s="1"/>
      <c r="B4863" s="1"/>
      <c r="C4863" s="1"/>
      <c r="D4863" s="1"/>
      <c r="E4863" s="1"/>
      <c r="F4863" s="1"/>
      <c r="G4863" s="1"/>
      <c r="H4863" s="1"/>
      <c r="I4863" s="1"/>
      <c r="J4863" s="1"/>
      <c r="K4863" s="1"/>
      <c r="L4863" s="20"/>
      <c r="M4863" s="42" t="str">
        <f t="shared" si="14"/>
        <v/>
      </c>
      <c r="N4863" s="60">
        <f t="shared" si="5"/>
        <v>16</v>
      </c>
      <c r="O4863" s="61">
        <f t="shared" si="15"/>
        <v>6128106720</v>
      </c>
      <c r="P4863" s="63">
        <f t="shared" si="16"/>
        <v>312533442706</v>
      </c>
      <c r="Q4863" s="42">
        <f t="shared" si="1"/>
        <v>0</v>
      </c>
      <c r="R4863" s="1"/>
      <c r="S4863" s="1"/>
      <c r="T4863" s="1"/>
    </row>
    <row r="4864" ht="15.75" customHeight="1">
      <c r="A4864" s="1"/>
      <c r="B4864" s="1"/>
      <c r="C4864" s="1"/>
      <c r="D4864" s="1"/>
      <c r="E4864" s="1"/>
      <c r="F4864" s="1"/>
      <c r="G4864" s="1"/>
      <c r="H4864" s="1"/>
      <c r="I4864" s="1"/>
      <c r="J4864" s="1"/>
      <c r="K4864" s="1"/>
      <c r="L4864" s="20"/>
      <c r="M4864" s="42" t="str">
        <f t="shared" si="14"/>
        <v/>
      </c>
      <c r="N4864" s="60">
        <f t="shared" si="5"/>
        <v>54</v>
      </c>
      <c r="O4864" s="61">
        <f t="shared" si="15"/>
        <v>6250668854</v>
      </c>
      <c r="P4864" s="63">
        <f t="shared" si="16"/>
        <v>318784111560</v>
      </c>
      <c r="Q4864" s="42">
        <f t="shared" si="1"/>
        <v>0</v>
      </c>
      <c r="R4864" s="1"/>
      <c r="S4864" s="1"/>
      <c r="T4864" s="1"/>
    </row>
    <row r="4865" ht="15.75" customHeight="1">
      <c r="A4865" s="1"/>
      <c r="B4865" s="1"/>
      <c r="C4865" s="1"/>
      <c r="D4865" s="1"/>
      <c r="E4865" s="1"/>
      <c r="F4865" s="1"/>
      <c r="G4865" s="1"/>
      <c r="H4865" s="1"/>
      <c r="I4865" s="1"/>
      <c r="J4865" s="1"/>
      <c r="K4865" s="1"/>
      <c r="L4865" s="20"/>
      <c r="M4865" s="42" t="str">
        <f t="shared" si="14"/>
        <v/>
      </c>
      <c r="N4865" s="60">
        <f t="shared" si="5"/>
        <v>80</v>
      </c>
      <c r="O4865" s="61">
        <f t="shared" si="15"/>
        <v>-6375682231</v>
      </c>
      <c r="P4865" s="63">
        <f t="shared" si="16"/>
        <v>312408429329</v>
      </c>
      <c r="Q4865" s="42">
        <f t="shared" si="1"/>
        <v>1</v>
      </c>
      <c r="R4865" s="1"/>
      <c r="S4865" s="1"/>
      <c r="T4865" s="1"/>
    </row>
    <row r="4866" ht="15.75" customHeight="1">
      <c r="A4866" s="1"/>
      <c r="B4866" s="1"/>
      <c r="C4866" s="1"/>
      <c r="D4866" s="1"/>
      <c r="E4866" s="1"/>
      <c r="F4866" s="1"/>
      <c r="G4866" s="1"/>
      <c r="H4866" s="1"/>
      <c r="I4866" s="1"/>
      <c r="J4866" s="1"/>
      <c r="K4866" s="1"/>
      <c r="L4866" s="20"/>
      <c r="M4866" s="42" t="str">
        <f t="shared" si="14"/>
        <v/>
      </c>
      <c r="N4866" s="60">
        <f t="shared" si="5"/>
        <v>34</v>
      </c>
      <c r="O4866" s="61">
        <f t="shared" si="15"/>
        <v>6248168587</v>
      </c>
      <c r="P4866" s="63">
        <f t="shared" si="16"/>
        <v>318656597915</v>
      </c>
      <c r="Q4866" s="42">
        <f t="shared" si="1"/>
        <v>0</v>
      </c>
      <c r="R4866" s="1"/>
      <c r="S4866" s="1"/>
      <c r="T4866" s="1"/>
    </row>
    <row r="4867" ht="15.75" customHeight="1">
      <c r="A4867" s="1"/>
      <c r="B4867" s="1"/>
      <c r="C4867" s="1"/>
      <c r="D4867" s="1"/>
      <c r="E4867" s="1"/>
      <c r="F4867" s="1"/>
      <c r="G4867" s="1"/>
      <c r="H4867" s="1"/>
      <c r="I4867" s="1"/>
      <c r="J4867" s="1"/>
      <c r="K4867" s="1"/>
      <c r="L4867" s="20"/>
      <c r="M4867" s="42" t="str">
        <f t="shared" si="14"/>
        <v/>
      </c>
      <c r="N4867" s="60">
        <f t="shared" si="5"/>
        <v>36</v>
      </c>
      <c r="O4867" s="61">
        <f t="shared" si="15"/>
        <v>6373131958</v>
      </c>
      <c r="P4867" s="63">
        <f t="shared" si="16"/>
        <v>325029729874</v>
      </c>
      <c r="Q4867" s="42">
        <f t="shared" si="1"/>
        <v>0</v>
      </c>
      <c r="R4867" s="1"/>
      <c r="S4867" s="1"/>
      <c r="T4867" s="1"/>
    </row>
    <row r="4868" ht="15.75" customHeight="1">
      <c r="A4868" s="1"/>
      <c r="B4868" s="1"/>
      <c r="C4868" s="1"/>
      <c r="D4868" s="1"/>
      <c r="E4868" s="1"/>
      <c r="F4868" s="1"/>
      <c r="G4868" s="1"/>
      <c r="H4868" s="1"/>
      <c r="I4868" s="1"/>
      <c r="J4868" s="1"/>
      <c r="K4868" s="1"/>
      <c r="L4868" s="20"/>
      <c r="M4868" s="42" t="str">
        <f t="shared" si="14"/>
        <v/>
      </c>
      <c r="N4868" s="60">
        <f t="shared" si="5"/>
        <v>40</v>
      </c>
      <c r="O4868" s="61">
        <f t="shared" si="15"/>
        <v>6500594597</v>
      </c>
      <c r="P4868" s="63">
        <f t="shared" si="16"/>
        <v>331530324471</v>
      </c>
      <c r="Q4868" s="42">
        <f t="shared" si="1"/>
        <v>0</v>
      </c>
      <c r="R4868" s="1"/>
      <c r="S4868" s="1"/>
      <c r="T4868" s="1"/>
    </row>
    <row r="4869" ht="15.75" customHeight="1">
      <c r="A4869" s="1"/>
      <c r="B4869" s="1"/>
      <c r="C4869" s="1"/>
      <c r="D4869" s="1"/>
      <c r="E4869" s="1"/>
      <c r="F4869" s="1"/>
      <c r="G4869" s="1"/>
      <c r="H4869" s="1"/>
      <c r="I4869" s="1"/>
      <c r="J4869" s="1"/>
      <c r="K4869" s="1"/>
      <c r="L4869" s="20"/>
      <c r="M4869" s="42" t="str">
        <f t="shared" si="14"/>
        <v/>
      </c>
      <c r="N4869" s="60">
        <f t="shared" si="5"/>
        <v>17</v>
      </c>
      <c r="O4869" s="61">
        <f t="shared" si="15"/>
        <v>6630606489</v>
      </c>
      <c r="P4869" s="63">
        <f t="shared" si="16"/>
        <v>338160930960</v>
      </c>
      <c r="Q4869" s="42">
        <f t="shared" si="1"/>
        <v>0</v>
      </c>
      <c r="R4869" s="1"/>
      <c r="S4869" s="1"/>
      <c r="T4869" s="1"/>
    </row>
    <row r="4870" ht="15.75" customHeight="1">
      <c r="A4870" s="1"/>
      <c r="B4870" s="1"/>
      <c r="C4870" s="1"/>
      <c r="D4870" s="1"/>
      <c r="E4870" s="1"/>
      <c r="F4870" s="1"/>
      <c r="G4870" s="1"/>
      <c r="H4870" s="1"/>
      <c r="I4870" s="1"/>
      <c r="J4870" s="1"/>
      <c r="K4870" s="1"/>
      <c r="L4870" s="20"/>
      <c r="M4870" s="42" t="str">
        <f t="shared" si="14"/>
        <v/>
      </c>
      <c r="N4870" s="60">
        <f t="shared" si="5"/>
        <v>11</v>
      </c>
      <c r="O4870" s="61">
        <f t="shared" si="15"/>
        <v>6763218619</v>
      </c>
      <c r="P4870" s="63">
        <f t="shared" si="16"/>
        <v>344924149580</v>
      </c>
      <c r="Q4870" s="42">
        <f t="shared" si="1"/>
        <v>0</v>
      </c>
      <c r="R4870" s="1"/>
      <c r="S4870" s="1"/>
      <c r="T4870" s="1"/>
    </row>
    <row r="4871" ht="15.75" customHeight="1">
      <c r="A4871" s="1"/>
      <c r="B4871" s="1"/>
      <c r="C4871" s="1"/>
      <c r="D4871" s="1"/>
      <c r="E4871" s="1"/>
      <c r="F4871" s="1"/>
      <c r="G4871" s="1"/>
      <c r="H4871" s="1"/>
      <c r="I4871" s="1"/>
      <c r="J4871" s="1"/>
      <c r="K4871" s="1"/>
      <c r="L4871" s="20"/>
      <c r="M4871" s="42" t="str">
        <f t="shared" si="14"/>
        <v/>
      </c>
      <c r="N4871" s="60">
        <f t="shared" si="5"/>
        <v>22</v>
      </c>
      <c r="O4871" s="61">
        <f t="shared" si="15"/>
        <v>6898482992</v>
      </c>
      <c r="P4871" s="63">
        <f t="shared" si="16"/>
        <v>351822632571</v>
      </c>
      <c r="Q4871" s="42">
        <f t="shared" si="1"/>
        <v>0</v>
      </c>
      <c r="R4871" s="1"/>
      <c r="S4871" s="1"/>
      <c r="T4871" s="1"/>
    </row>
    <row r="4872" ht="15.75" customHeight="1">
      <c r="A4872" s="1"/>
      <c r="B4872" s="1"/>
      <c r="C4872" s="1"/>
      <c r="D4872" s="1"/>
      <c r="E4872" s="1"/>
      <c r="F4872" s="1"/>
      <c r="G4872" s="1"/>
      <c r="H4872" s="1"/>
      <c r="I4872" s="1"/>
      <c r="J4872" s="1"/>
      <c r="K4872" s="1"/>
      <c r="L4872" s="20"/>
      <c r="M4872" s="42" t="str">
        <f t="shared" si="14"/>
        <v/>
      </c>
      <c r="N4872" s="60">
        <f t="shared" si="5"/>
        <v>57</v>
      </c>
      <c r="O4872" s="61">
        <f t="shared" si="15"/>
        <v>7036452651</v>
      </c>
      <c r="P4872" s="63">
        <f t="shared" si="16"/>
        <v>358859085223</v>
      </c>
      <c r="Q4872" s="42">
        <f t="shared" si="1"/>
        <v>0</v>
      </c>
      <c r="R4872" s="1"/>
      <c r="S4872" s="1"/>
      <c r="T4872" s="1"/>
    </row>
    <row r="4873" ht="15.75" customHeight="1">
      <c r="A4873" s="1"/>
      <c r="B4873" s="1"/>
      <c r="C4873" s="1"/>
      <c r="D4873" s="1"/>
      <c r="E4873" s="1"/>
      <c r="F4873" s="1"/>
      <c r="G4873" s="1"/>
      <c r="H4873" s="1"/>
      <c r="I4873" s="1"/>
      <c r="J4873" s="1"/>
      <c r="K4873" s="1"/>
      <c r="L4873" s="20"/>
      <c r="M4873" s="42" t="str">
        <f t="shared" si="14"/>
        <v/>
      </c>
      <c r="N4873" s="60">
        <f t="shared" si="5"/>
        <v>2</v>
      </c>
      <c r="O4873" s="61">
        <f t="shared" si="15"/>
        <v>7177181704</v>
      </c>
      <c r="P4873" s="63">
        <f t="shared" si="16"/>
        <v>366036266927</v>
      </c>
      <c r="Q4873" s="42">
        <f t="shared" si="1"/>
        <v>0</v>
      </c>
      <c r="R4873" s="1"/>
      <c r="S4873" s="1"/>
      <c r="T4873" s="1"/>
    </row>
    <row r="4874" ht="15.75" customHeight="1">
      <c r="A4874" s="1"/>
      <c r="B4874" s="1"/>
      <c r="C4874" s="1"/>
      <c r="D4874" s="1"/>
      <c r="E4874" s="1"/>
      <c r="F4874" s="1"/>
      <c r="G4874" s="1"/>
      <c r="H4874" s="1"/>
      <c r="I4874" s="1"/>
      <c r="J4874" s="1"/>
      <c r="K4874" s="1"/>
      <c r="L4874" s="20"/>
      <c r="M4874" s="42" t="str">
        <f t="shared" si="14"/>
        <v/>
      </c>
      <c r="N4874" s="60">
        <f t="shared" si="5"/>
        <v>39</v>
      </c>
      <c r="O4874" s="61">
        <f t="shared" si="15"/>
        <v>7320725339</v>
      </c>
      <c r="P4874" s="63">
        <f t="shared" si="16"/>
        <v>373356992266</v>
      </c>
      <c r="Q4874" s="42">
        <f t="shared" si="1"/>
        <v>0</v>
      </c>
      <c r="R4874" s="1"/>
      <c r="S4874" s="1"/>
      <c r="T4874" s="1"/>
    </row>
    <row r="4875" ht="15.75" customHeight="1">
      <c r="A4875" s="1"/>
      <c r="B4875" s="1"/>
      <c r="C4875" s="1"/>
      <c r="D4875" s="1"/>
      <c r="E4875" s="1"/>
      <c r="F4875" s="1"/>
      <c r="G4875" s="1"/>
      <c r="H4875" s="1"/>
      <c r="I4875" s="1"/>
      <c r="J4875" s="1"/>
      <c r="K4875" s="1"/>
      <c r="L4875" s="20"/>
      <c r="M4875" s="42" t="str">
        <f t="shared" si="14"/>
        <v/>
      </c>
      <c r="N4875" s="60">
        <f t="shared" si="5"/>
        <v>9</v>
      </c>
      <c r="O4875" s="61">
        <f t="shared" si="15"/>
        <v>7467139845</v>
      </c>
      <c r="P4875" s="63">
        <f t="shared" si="16"/>
        <v>380824132111</v>
      </c>
      <c r="Q4875" s="42">
        <f t="shared" si="1"/>
        <v>0</v>
      </c>
      <c r="R4875" s="1"/>
      <c r="S4875" s="1"/>
      <c r="T4875" s="1"/>
    </row>
    <row r="4876" ht="15.75" customHeight="1">
      <c r="A4876" s="1"/>
      <c r="B4876" s="1"/>
      <c r="C4876" s="1"/>
      <c r="D4876" s="1"/>
      <c r="E4876" s="1"/>
      <c r="F4876" s="1"/>
      <c r="G4876" s="1"/>
      <c r="H4876" s="1"/>
      <c r="I4876" s="1"/>
      <c r="J4876" s="1"/>
      <c r="K4876" s="1"/>
      <c r="L4876" s="20"/>
      <c r="M4876" s="42" t="str">
        <f t="shared" si="14"/>
        <v/>
      </c>
      <c r="N4876" s="60">
        <f t="shared" si="5"/>
        <v>34</v>
      </c>
      <c r="O4876" s="61">
        <f t="shared" si="15"/>
        <v>7616482642</v>
      </c>
      <c r="P4876" s="63">
        <f t="shared" si="16"/>
        <v>388440614753</v>
      </c>
      <c r="Q4876" s="42">
        <f t="shared" si="1"/>
        <v>0</v>
      </c>
      <c r="R4876" s="1"/>
      <c r="S4876" s="1"/>
      <c r="T4876" s="1"/>
    </row>
    <row r="4877" ht="15.75" customHeight="1">
      <c r="A4877" s="1"/>
      <c r="B4877" s="1"/>
      <c r="C4877" s="1"/>
      <c r="D4877" s="1"/>
      <c r="E4877" s="1"/>
      <c r="F4877" s="1"/>
      <c r="G4877" s="1"/>
      <c r="H4877" s="1"/>
      <c r="I4877" s="1"/>
      <c r="J4877" s="1"/>
      <c r="K4877" s="1"/>
      <c r="L4877" s="20"/>
      <c r="M4877" s="42" t="str">
        <f t="shared" si="14"/>
        <v/>
      </c>
      <c r="N4877" s="60">
        <f t="shared" si="5"/>
        <v>83</v>
      </c>
      <c r="O4877" s="61">
        <f t="shared" si="15"/>
        <v>-7768812295</v>
      </c>
      <c r="P4877" s="63">
        <f t="shared" si="16"/>
        <v>380671802458</v>
      </c>
      <c r="Q4877" s="42">
        <f t="shared" si="1"/>
        <v>1</v>
      </c>
      <c r="R4877" s="1"/>
      <c r="S4877" s="1"/>
      <c r="T4877" s="1"/>
    </row>
    <row r="4878" ht="15.75" customHeight="1">
      <c r="A4878" s="1"/>
      <c r="B4878" s="1"/>
      <c r="C4878" s="1"/>
      <c r="D4878" s="1"/>
      <c r="E4878" s="1"/>
      <c r="F4878" s="1"/>
      <c r="G4878" s="1"/>
      <c r="H4878" s="1"/>
      <c r="I4878" s="1"/>
      <c r="J4878" s="1"/>
      <c r="K4878" s="1"/>
      <c r="L4878" s="20"/>
      <c r="M4878" s="42" t="str">
        <f t="shared" si="14"/>
        <v/>
      </c>
      <c r="N4878" s="60">
        <f t="shared" si="5"/>
        <v>69</v>
      </c>
      <c r="O4878" s="61">
        <f t="shared" si="15"/>
        <v>-7613436049</v>
      </c>
      <c r="P4878" s="63">
        <f t="shared" si="16"/>
        <v>373058366409</v>
      </c>
      <c r="Q4878" s="42">
        <f t="shared" si="1"/>
        <v>2</v>
      </c>
      <c r="R4878" s="1"/>
      <c r="S4878" s="1"/>
      <c r="T4878" s="1"/>
    </row>
    <row r="4879" ht="15.75" customHeight="1">
      <c r="A4879" s="1"/>
      <c r="B4879" s="1"/>
      <c r="C4879" s="1"/>
      <c r="D4879" s="1"/>
      <c r="E4879" s="1"/>
      <c r="F4879" s="1"/>
      <c r="G4879" s="1"/>
      <c r="H4879" s="1"/>
      <c r="I4879" s="1"/>
      <c r="J4879" s="1"/>
      <c r="K4879" s="1"/>
      <c r="L4879" s="20"/>
      <c r="M4879" s="42" t="str">
        <f t="shared" si="14"/>
        <v/>
      </c>
      <c r="N4879" s="60">
        <f t="shared" si="5"/>
        <v>12</v>
      </c>
      <c r="O4879" s="61">
        <f t="shared" si="15"/>
        <v>7461167328</v>
      </c>
      <c r="P4879" s="63">
        <f t="shared" si="16"/>
        <v>380519533737</v>
      </c>
      <c r="Q4879" s="42">
        <f t="shared" si="1"/>
        <v>0</v>
      </c>
      <c r="R4879" s="1"/>
      <c r="S4879" s="1"/>
      <c r="T4879" s="1"/>
    </row>
    <row r="4880" ht="15.75" customHeight="1">
      <c r="A4880" s="1"/>
      <c r="B4880" s="1"/>
      <c r="C4880" s="1"/>
      <c r="D4880" s="1"/>
      <c r="E4880" s="1"/>
      <c r="F4880" s="1"/>
      <c r="G4880" s="1"/>
      <c r="H4880" s="1"/>
      <c r="I4880" s="1"/>
      <c r="J4880" s="1"/>
      <c r="K4880" s="1"/>
      <c r="L4880" s="20"/>
      <c r="M4880" s="42" t="str">
        <f t="shared" si="14"/>
        <v/>
      </c>
      <c r="N4880" s="60">
        <f t="shared" si="5"/>
        <v>48</v>
      </c>
      <c r="O4880" s="61">
        <f t="shared" si="15"/>
        <v>7610390675</v>
      </c>
      <c r="P4880" s="63">
        <f t="shared" si="16"/>
        <v>388129924412</v>
      </c>
      <c r="Q4880" s="42">
        <f t="shared" si="1"/>
        <v>0</v>
      </c>
      <c r="R4880" s="1"/>
      <c r="S4880" s="1"/>
      <c r="T4880" s="1"/>
    </row>
    <row r="4881" ht="15.75" customHeight="1">
      <c r="A4881" s="1"/>
      <c r="B4881" s="1"/>
      <c r="C4881" s="1"/>
      <c r="D4881" s="1"/>
      <c r="E4881" s="1"/>
      <c r="F4881" s="1"/>
      <c r="G4881" s="1"/>
      <c r="H4881" s="1"/>
      <c r="I4881" s="1"/>
      <c r="J4881" s="1"/>
      <c r="K4881" s="1"/>
      <c r="L4881" s="20"/>
      <c r="M4881" s="42" t="str">
        <f t="shared" si="14"/>
        <v/>
      </c>
      <c r="N4881" s="60">
        <f t="shared" si="5"/>
        <v>16</v>
      </c>
      <c r="O4881" s="61">
        <f t="shared" si="15"/>
        <v>7762598488</v>
      </c>
      <c r="P4881" s="63">
        <f t="shared" si="16"/>
        <v>395892522900</v>
      </c>
      <c r="Q4881" s="42">
        <f t="shared" si="1"/>
        <v>0</v>
      </c>
      <c r="R4881" s="1"/>
      <c r="S4881" s="1"/>
      <c r="T4881" s="1"/>
    </row>
    <row r="4882" ht="15.75" customHeight="1">
      <c r="A4882" s="1"/>
      <c r="B4882" s="1"/>
      <c r="C4882" s="1"/>
      <c r="D4882" s="1"/>
      <c r="E4882" s="1"/>
      <c r="F4882" s="1"/>
      <c r="G4882" s="1"/>
      <c r="H4882" s="1"/>
      <c r="I4882" s="1"/>
      <c r="J4882" s="1"/>
      <c r="K4882" s="1"/>
      <c r="L4882" s="20"/>
      <c r="M4882" s="42" t="str">
        <f t="shared" si="14"/>
        <v/>
      </c>
      <c r="N4882" s="60">
        <f t="shared" si="5"/>
        <v>11</v>
      </c>
      <c r="O4882" s="61">
        <f t="shared" si="15"/>
        <v>7917850458</v>
      </c>
      <c r="P4882" s="63">
        <f t="shared" si="16"/>
        <v>403810373358</v>
      </c>
      <c r="Q4882" s="42">
        <f t="shared" si="1"/>
        <v>0</v>
      </c>
      <c r="R4882" s="1"/>
      <c r="S4882" s="1"/>
      <c r="T4882" s="1"/>
    </row>
    <row r="4883" ht="15.75" customHeight="1">
      <c r="A4883" s="1"/>
      <c r="B4883" s="1"/>
      <c r="C4883" s="1"/>
      <c r="D4883" s="1"/>
      <c r="E4883" s="1"/>
      <c r="F4883" s="1"/>
      <c r="G4883" s="1"/>
      <c r="H4883" s="1"/>
      <c r="I4883" s="1"/>
      <c r="J4883" s="1"/>
      <c r="K4883" s="1"/>
      <c r="L4883" s="20"/>
      <c r="M4883" s="42" t="str">
        <f t="shared" si="14"/>
        <v/>
      </c>
      <c r="N4883" s="60">
        <f t="shared" si="5"/>
        <v>74</v>
      </c>
      <c r="O4883" s="61">
        <f t="shared" si="15"/>
        <v>-8076207467</v>
      </c>
      <c r="P4883" s="63">
        <f t="shared" si="16"/>
        <v>395734165891</v>
      </c>
      <c r="Q4883" s="42">
        <f t="shared" si="1"/>
        <v>1</v>
      </c>
      <c r="R4883" s="1"/>
      <c r="S4883" s="1"/>
      <c r="T4883" s="1"/>
    </row>
    <row r="4884" ht="15.75" customHeight="1">
      <c r="A4884" s="1"/>
      <c r="B4884" s="1"/>
      <c r="C4884" s="1"/>
      <c r="D4884" s="1"/>
      <c r="E4884" s="1"/>
      <c r="F4884" s="1"/>
      <c r="G4884" s="1"/>
      <c r="H4884" s="1"/>
      <c r="I4884" s="1"/>
      <c r="J4884" s="1"/>
      <c r="K4884" s="1"/>
      <c r="L4884" s="20"/>
      <c r="M4884" s="42" t="str">
        <f t="shared" si="14"/>
        <v/>
      </c>
      <c r="N4884" s="60">
        <f t="shared" si="5"/>
        <v>53</v>
      </c>
      <c r="O4884" s="61">
        <f t="shared" si="15"/>
        <v>7914683318</v>
      </c>
      <c r="P4884" s="63">
        <f t="shared" si="16"/>
        <v>403648849209</v>
      </c>
      <c r="Q4884" s="42">
        <f t="shared" si="1"/>
        <v>0</v>
      </c>
      <c r="R4884" s="1"/>
      <c r="S4884" s="1"/>
      <c r="T4884" s="1"/>
    </row>
    <row r="4885" ht="15.75" customHeight="1">
      <c r="A4885" s="1"/>
      <c r="B4885" s="1"/>
      <c r="C4885" s="1"/>
      <c r="D4885" s="1"/>
      <c r="E4885" s="1"/>
      <c r="F4885" s="1"/>
      <c r="G4885" s="1"/>
      <c r="H4885" s="1"/>
      <c r="I4885" s="1"/>
      <c r="J4885" s="1"/>
      <c r="K4885" s="1"/>
      <c r="L4885" s="20"/>
      <c r="M4885" s="42" t="str">
        <f t="shared" si="14"/>
        <v/>
      </c>
      <c r="N4885" s="60">
        <f t="shared" si="5"/>
        <v>25</v>
      </c>
      <c r="O4885" s="61">
        <f t="shared" si="15"/>
        <v>8072976984</v>
      </c>
      <c r="P4885" s="63">
        <f t="shared" si="16"/>
        <v>411721826193</v>
      </c>
      <c r="Q4885" s="42">
        <f t="shared" si="1"/>
        <v>0</v>
      </c>
      <c r="R4885" s="1"/>
      <c r="S4885" s="1"/>
      <c r="T4885" s="1"/>
    </row>
    <row r="4886" ht="15.75" customHeight="1">
      <c r="A4886" s="1"/>
      <c r="B4886" s="1"/>
      <c r="C4886" s="1"/>
      <c r="D4886" s="1"/>
      <c r="E4886" s="1"/>
      <c r="F4886" s="1"/>
      <c r="G4886" s="1"/>
      <c r="H4886" s="1"/>
      <c r="I4886" s="1"/>
      <c r="J4886" s="1"/>
      <c r="K4886" s="1"/>
      <c r="L4886" s="20"/>
      <c r="M4886" s="42" t="str">
        <f t="shared" si="14"/>
        <v/>
      </c>
      <c r="N4886" s="60">
        <f t="shared" si="5"/>
        <v>38</v>
      </c>
      <c r="O4886" s="61">
        <f t="shared" si="15"/>
        <v>8234436524</v>
      </c>
      <c r="P4886" s="63">
        <f t="shared" si="16"/>
        <v>419956262717</v>
      </c>
      <c r="Q4886" s="42">
        <f t="shared" si="1"/>
        <v>0</v>
      </c>
      <c r="R4886" s="1"/>
      <c r="S4886" s="1"/>
      <c r="T4886" s="1"/>
    </row>
    <row r="4887" ht="15.75" customHeight="1">
      <c r="A4887" s="1"/>
      <c r="B4887" s="1"/>
      <c r="C4887" s="1"/>
      <c r="D4887" s="1"/>
      <c r="E4887" s="1"/>
      <c r="F4887" s="1"/>
      <c r="G4887" s="1"/>
      <c r="H4887" s="1"/>
      <c r="I4887" s="1"/>
      <c r="J4887" s="1"/>
      <c r="K4887" s="1"/>
      <c r="L4887" s="20"/>
      <c r="M4887" s="42" t="str">
        <f t="shared" si="14"/>
        <v/>
      </c>
      <c r="N4887" s="60">
        <f t="shared" si="5"/>
        <v>38</v>
      </c>
      <c r="O4887" s="61">
        <f t="shared" si="15"/>
        <v>8399125254</v>
      </c>
      <c r="P4887" s="63">
        <f t="shared" si="16"/>
        <v>428355387971</v>
      </c>
      <c r="Q4887" s="42">
        <f t="shared" si="1"/>
        <v>0</v>
      </c>
      <c r="R4887" s="1"/>
      <c r="S4887" s="1"/>
      <c r="T4887" s="1"/>
    </row>
    <row r="4888" ht="15.75" customHeight="1">
      <c r="A4888" s="1"/>
      <c r="B4888" s="1"/>
      <c r="C4888" s="1"/>
      <c r="D4888" s="1"/>
      <c r="E4888" s="1"/>
      <c r="F4888" s="1"/>
      <c r="G4888" s="1"/>
      <c r="H4888" s="1"/>
      <c r="I4888" s="1"/>
      <c r="J4888" s="1"/>
      <c r="K4888" s="1"/>
      <c r="L4888" s="20"/>
      <c r="M4888" s="42" t="str">
        <f t="shared" si="14"/>
        <v/>
      </c>
      <c r="N4888" s="60">
        <f t="shared" si="5"/>
        <v>96</v>
      </c>
      <c r="O4888" s="61">
        <f t="shared" si="15"/>
        <v>-8567107759</v>
      </c>
      <c r="P4888" s="63">
        <f t="shared" si="16"/>
        <v>419788280212</v>
      </c>
      <c r="Q4888" s="42">
        <f t="shared" si="1"/>
        <v>1</v>
      </c>
      <c r="R4888" s="1"/>
      <c r="S4888" s="1"/>
      <c r="T4888" s="1"/>
    </row>
    <row r="4889" ht="15.75" customHeight="1">
      <c r="A4889" s="1"/>
      <c r="B4889" s="1"/>
      <c r="C4889" s="1"/>
      <c r="D4889" s="1"/>
      <c r="E4889" s="1"/>
      <c r="F4889" s="1"/>
      <c r="G4889" s="1"/>
      <c r="H4889" s="1"/>
      <c r="I4889" s="1"/>
      <c r="J4889" s="1"/>
      <c r="K4889" s="1"/>
      <c r="L4889" s="20"/>
      <c r="M4889" s="42" t="str">
        <f t="shared" si="14"/>
        <v/>
      </c>
      <c r="N4889" s="60">
        <f t="shared" si="5"/>
        <v>95</v>
      </c>
      <c r="O4889" s="61">
        <f t="shared" si="15"/>
        <v>-8395765604</v>
      </c>
      <c r="P4889" s="63">
        <f t="shared" si="16"/>
        <v>411392514607</v>
      </c>
      <c r="Q4889" s="42">
        <f t="shared" si="1"/>
        <v>2</v>
      </c>
      <c r="R4889" s="1"/>
      <c r="S4889" s="1"/>
      <c r="T4889" s="1"/>
    </row>
    <row r="4890" ht="15.75" customHeight="1">
      <c r="A4890" s="1"/>
      <c r="B4890" s="1"/>
      <c r="C4890" s="1"/>
      <c r="D4890" s="1"/>
      <c r="E4890" s="1"/>
      <c r="F4890" s="1"/>
      <c r="G4890" s="1"/>
      <c r="H4890" s="1"/>
      <c r="I4890" s="1"/>
      <c r="J4890" s="1"/>
      <c r="K4890" s="1"/>
      <c r="L4890" s="20"/>
      <c r="M4890" s="42" t="str">
        <f t="shared" si="14"/>
        <v/>
      </c>
      <c r="N4890" s="60">
        <f t="shared" si="5"/>
        <v>34</v>
      </c>
      <c r="O4890" s="61">
        <f t="shared" si="15"/>
        <v>8227850292</v>
      </c>
      <c r="P4890" s="63">
        <f t="shared" si="16"/>
        <v>419620364900</v>
      </c>
      <c r="Q4890" s="42">
        <f t="shared" si="1"/>
        <v>0</v>
      </c>
      <c r="R4890" s="1"/>
      <c r="S4890" s="1"/>
      <c r="T4890" s="1"/>
    </row>
    <row r="4891" ht="15.75" customHeight="1">
      <c r="A4891" s="1"/>
      <c r="B4891" s="1"/>
      <c r="C4891" s="1"/>
      <c r="D4891" s="1"/>
      <c r="E4891" s="1"/>
      <c r="F4891" s="1"/>
      <c r="G4891" s="1"/>
      <c r="H4891" s="1"/>
      <c r="I4891" s="1"/>
      <c r="J4891" s="1"/>
      <c r="K4891" s="1"/>
      <c r="L4891" s="20"/>
      <c r="M4891" s="42" t="str">
        <f t="shared" si="14"/>
        <v/>
      </c>
      <c r="N4891" s="60">
        <f t="shared" si="5"/>
        <v>8</v>
      </c>
      <c r="O4891" s="61">
        <f t="shared" si="15"/>
        <v>8392407298</v>
      </c>
      <c r="P4891" s="63">
        <f t="shared" si="16"/>
        <v>428012772198</v>
      </c>
      <c r="Q4891" s="42">
        <f t="shared" si="1"/>
        <v>0</v>
      </c>
      <c r="R4891" s="1"/>
      <c r="S4891" s="1"/>
      <c r="T4891" s="1"/>
    </row>
    <row r="4892" ht="15.75" customHeight="1">
      <c r="A4892" s="1"/>
      <c r="B4892" s="1"/>
      <c r="C4892" s="1"/>
      <c r="D4892" s="1"/>
      <c r="E4892" s="1"/>
      <c r="F4892" s="1"/>
      <c r="G4892" s="1"/>
      <c r="H4892" s="1"/>
      <c r="I4892" s="1"/>
      <c r="J4892" s="1"/>
      <c r="K4892" s="1"/>
      <c r="L4892" s="20"/>
      <c r="M4892" s="42" t="str">
        <f t="shared" si="14"/>
        <v/>
      </c>
      <c r="N4892" s="60">
        <f t="shared" si="5"/>
        <v>15</v>
      </c>
      <c r="O4892" s="61">
        <f t="shared" si="15"/>
        <v>8560255444</v>
      </c>
      <c r="P4892" s="63">
        <f t="shared" si="16"/>
        <v>436573027642</v>
      </c>
      <c r="Q4892" s="42">
        <f t="shared" si="1"/>
        <v>0</v>
      </c>
      <c r="R4892" s="1"/>
      <c r="S4892" s="1"/>
      <c r="T4892" s="1"/>
    </row>
    <row r="4893" ht="15.75" customHeight="1">
      <c r="A4893" s="1"/>
      <c r="B4893" s="1"/>
      <c r="C4893" s="1"/>
      <c r="D4893" s="1"/>
      <c r="E4893" s="1"/>
      <c r="F4893" s="1"/>
      <c r="G4893" s="1"/>
      <c r="H4893" s="1"/>
      <c r="I4893" s="1"/>
      <c r="J4893" s="1"/>
      <c r="K4893" s="1"/>
      <c r="L4893" s="20"/>
      <c r="M4893" s="42" t="str">
        <f t="shared" si="14"/>
        <v/>
      </c>
      <c r="N4893" s="60">
        <f t="shared" si="5"/>
        <v>46</v>
      </c>
      <c r="O4893" s="61">
        <f t="shared" si="15"/>
        <v>8731460553</v>
      </c>
      <c r="P4893" s="63">
        <f t="shared" si="16"/>
        <v>445304488194</v>
      </c>
      <c r="Q4893" s="42">
        <f t="shared" si="1"/>
        <v>0</v>
      </c>
      <c r="R4893" s="1"/>
      <c r="S4893" s="1"/>
      <c r="T4893" s="1"/>
    </row>
    <row r="4894" ht="15.75" customHeight="1">
      <c r="A4894" s="1"/>
      <c r="B4894" s="1"/>
      <c r="C4894" s="1"/>
      <c r="D4894" s="1"/>
      <c r="E4894" s="1"/>
      <c r="F4894" s="1"/>
      <c r="G4894" s="1"/>
      <c r="H4894" s="1"/>
      <c r="I4894" s="1"/>
      <c r="J4894" s="1"/>
      <c r="K4894" s="1"/>
      <c r="L4894" s="20"/>
      <c r="M4894" s="42" t="str">
        <f t="shared" si="14"/>
        <v/>
      </c>
      <c r="N4894" s="60">
        <f t="shared" si="5"/>
        <v>93</v>
      </c>
      <c r="O4894" s="61">
        <f t="shared" si="15"/>
        <v>-8906089764</v>
      </c>
      <c r="P4894" s="63">
        <f t="shared" si="16"/>
        <v>436398398431</v>
      </c>
      <c r="Q4894" s="42">
        <f t="shared" si="1"/>
        <v>1</v>
      </c>
      <c r="R4894" s="1"/>
      <c r="S4894" s="1"/>
      <c r="T4894" s="1"/>
    </row>
    <row r="4895" ht="15.75" customHeight="1">
      <c r="A4895" s="1"/>
      <c r="B4895" s="1"/>
      <c r="C4895" s="1"/>
      <c r="D4895" s="1"/>
      <c r="E4895" s="1"/>
      <c r="F4895" s="1"/>
      <c r="G4895" s="1"/>
      <c r="H4895" s="1"/>
      <c r="I4895" s="1"/>
      <c r="J4895" s="1"/>
      <c r="K4895" s="1"/>
      <c r="L4895" s="20"/>
      <c r="M4895" s="42" t="str">
        <f t="shared" si="14"/>
        <v/>
      </c>
      <c r="N4895" s="60">
        <f t="shared" si="5"/>
        <v>83</v>
      </c>
      <c r="O4895" s="61">
        <f t="shared" si="15"/>
        <v>-8727967969</v>
      </c>
      <c r="P4895" s="63">
        <f t="shared" si="16"/>
        <v>427670430462</v>
      </c>
      <c r="Q4895" s="42">
        <f t="shared" si="1"/>
        <v>2</v>
      </c>
      <c r="R4895" s="1"/>
      <c r="S4895" s="1"/>
      <c r="T4895" s="1"/>
    </row>
    <row r="4896" ht="15.75" customHeight="1">
      <c r="A4896" s="1"/>
      <c r="B4896" s="1"/>
      <c r="C4896" s="1"/>
      <c r="D4896" s="1"/>
      <c r="E4896" s="1"/>
      <c r="F4896" s="1"/>
      <c r="G4896" s="1"/>
      <c r="H4896" s="1"/>
      <c r="I4896" s="1"/>
      <c r="J4896" s="1"/>
      <c r="K4896" s="1"/>
      <c r="L4896" s="20"/>
      <c r="M4896" s="42" t="str">
        <f t="shared" si="14"/>
        <v/>
      </c>
      <c r="N4896" s="60">
        <f t="shared" si="5"/>
        <v>34</v>
      </c>
      <c r="O4896" s="61">
        <f t="shared" si="15"/>
        <v>8553408609</v>
      </c>
      <c r="P4896" s="63">
        <f t="shared" si="16"/>
        <v>436223839071</v>
      </c>
      <c r="Q4896" s="42">
        <f t="shared" si="1"/>
        <v>0</v>
      </c>
      <c r="R4896" s="1"/>
      <c r="S4896" s="1"/>
      <c r="T4896" s="1"/>
    </row>
    <row r="4897" ht="15.75" customHeight="1">
      <c r="A4897" s="1"/>
      <c r="B4897" s="1"/>
      <c r="C4897" s="1"/>
      <c r="D4897" s="1"/>
      <c r="E4897" s="1"/>
      <c r="F4897" s="1"/>
      <c r="G4897" s="1"/>
      <c r="H4897" s="1"/>
      <c r="I4897" s="1"/>
      <c r="J4897" s="1"/>
      <c r="K4897" s="1"/>
      <c r="L4897" s="20"/>
      <c r="M4897" s="42" t="str">
        <f t="shared" si="14"/>
        <v/>
      </c>
      <c r="N4897" s="60">
        <f t="shared" si="5"/>
        <v>59</v>
      </c>
      <c r="O4897" s="61">
        <f t="shared" si="15"/>
        <v>8724476781</v>
      </c>
      <c r="P4897" s="63">
        <f t="shared" si="16"/>
        <v>444948315853</v>
      </c>
      <c r="Q4897" s="42">
        <f t="shared" si="1"/>
        <v>0</v>
      </c>
      <c r="R4897" s="1"/>
      <c r="S4897" s="1"/>
      <c r="T4897" s="1"/>
    </row>
    <row r="4898" ht="15.75" customHeight="1">
      <c r="A4898" s="1"/>
      <c r="B4898" s="1"/>
      <c r="C4898" s="1"/>
      <c r="D4898" s="1"/>
      <c r="E4898" s="1"/>
      <c r="F4898" s="1"/>
      <c r="G4898" s="1"/>
      <c r="H4898" s="1"/>
      <c r="I4898" s="1"/>
      <c r="J4898" s="1"/>
      <c r="K4898" s="1"/>
      <c r="L4898" s="20"/>
      <c r="M4898" s="42" t="str">
        <f t="shared" si="14"/>
        <v/>
      </c>
      <c r="N4898" s="60">
        <f t="shared" si="5"/>
        <v>89</v>
      </c>
      <c r="O4898" s="61">
        <f t="shared" si="15"/>
        <v>-8898966317</v>
      </c>
      <c r="P4898" s="63">
        <f t="shared" si="16"/>
        <v>436049349536</v>
      </c>
      <c r="Q4898" s="42">
        <f t="shared" si="1"/>
        <v>1</v>
      </c>
      <c r="R4898" s="1"/>
      <c r="S4898" s="1"/>
      <c r="T4898" s="1"/>
    </row>
    <row r="4899" ht="15.75" customHeight="1">
      <c r="A4899" s="1"/>
      <c r="B4899" s="1"/>
      <c r="C4899" s="1"/>
      <c r="D4899" s="1"/>
      <c r="E4899" s="1"/>
      <c r="F4899" s="1"/>
      <c r="G4899" s="1"/>
      <c r="H4899" s="1"/>
      <c r="I4899" s="1"/>
      <c r="J4899" s="1"/>
      <c r="K4899" s="1"/>
      <c r="L4899" s="20"/>
      <c r="M4899" s="42" t="str">
        <f t="shared" si="14"/>
        <v/>
      </c>
      <c r="N4899" s="60">
        <f t="shared" si="5"/>
        <v>0</v>
      </c>
      <c r="O4899" s="61">
        <f t="shared" si="15"/>
        <v>8720986991</v>
      </c>
      <c r="P4899" s="63">
        <f t="shared" si="16"/>
        <v>444770336526</v>
      </c>
      <c r="Q4899" s="42">
        <f t="shared" si="1"/>
        <v>0</v>
      </c>
      <c r="R4899" s="1"/>
      <c r="S4899" s="1"/>
      <c r="T4899" s="1"/>
    </row>
    <row r="4900" ht="15.75" customHeight="1">
      <c r="A4900" s="1"/>
      <c r="B4900" s="1"/>
      <c r="C4900" s="1"/>
      <c r="D4900" s="1"/>
      <c r="E4900" s="1"/>
      <c r="F4900" s="1"/>
      <c r="G4900" s="1"/>
      <c r="H4900" s="1"/>
      <c r="I4900" s="1"/>
      <c r="J4900" s="1"/>
      <c r="K4900" s="1"/>
      <c r="L4900" s="20"/>
      <c r="M4900" s="42" t="str">
        <f t="shared" si="14"/>
        <v/>
      </c>
      <c r="N4900" s="60">
        <f t="shared" si="5"/>
        <v>96</v>
      </c>
      <c r="O4900" s="61">
        <f t="shared" si="15"/>
        <v>-8895406731</v>
      </c>
      <c r="P4900" s="63">
        <f t="shared" si="16"/>
        <v>435874929796</v>
      </c>
      <c r="Q4900" s="42">
        <f t="shared" si="1"/>
        <v>1</v>
      </c>
      <c r="R4900" s="1"/>
      <c r="S4900" s="1"/>
      <c r="T4900" s="1"/>
    </row>
    <row r="4901" ht="15.75" customHeight="1">
      <c r="A4901" s="1"/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20"/>
      <c r="M4901" s="42" t="str">
        <f t="shared" si="14"/>
        <v/>
      </c>
      <c r="N4901" s="60">
        <f t="shared" si="5"/>
        <v>68</v>
      </c>
      <c r="O4901" s="61">
        <f t="shared" si="15"/>
        <v>-8717498596</v>
      </c>
      <c r="P4901" s="63">
        <f t="shared" si="16"/>
        <v>427157431200</v>
      </c>
      <c r="Q4901" s="42">
        <f t="shared" si="1"/>
        <v>2</v>
      </c>
      <c r="R4901" s="1"/>
      <c r="S4901" s="1"/>
      <c r="T4901" s="1"/>
    </row>
    <row r="4902" ht="15.75" customHeight="1">
      <c r="A4902" s="1"/>
      <c r="B4902" s="1"/>
      <c r="C4902" s="1"/>
      <c r="D4902" s="1"/>
      <c r="E4902" s="1"/>
      <c r="F4902" s="1"/>
      <c r="G4902" s="1"/>
      <c r="H4902" s="1"/>
      <c r="I4902" s="1"/>
      <c r="J4902" s="1"/>
      <c r="K4902" s="1"/>
      <c r="L4902" s="20"/>
      <c r="M4902" s="42" t="str">
        <f t="shared" si="14"/>
        <v/>
      </c>
      <c r="N4902" s="60">
        <f t="shared" si="5"/>
        <v>45</v>
      </c>
      <c r="O4902" s="61">
        <f t="shared" si="15"/>
        <v>8543148624</v>
      </c>
      <c r="P4902" s="63">
        <f t="shared" si="16"/>
        <v>435700579824</v>
      </c>
      <c r="Q4902" s="42">
        <f t="shared" si="1"/>
        <v>0</v>
      </c>
      <c r="R4902" s="1"/>
      <c r="S4902" s="1"/>
      <c r="T4902" s="1"/>
    </row>
    <row r="4903" ht="15.75" customHeight="1">
      <c r="A4903" s="1"/>
      <c r="B4903" s="1"/>
      <c r="C4903" s="1"/>
      <c r="D4903" s="1"/>
      <c r="E4903" s="1"/>
      <c r="F4903" s="1"/>
      <c r="G4903" s="1"/>
      <c r="H4903" s="1"/>
      <c r="I4903" s="1"/>
      <c r="J4903" s="1"/>
      <c r="K4903" s="1"/>
      <c r="L4903" s="20"/>
      <c r="M4903" s="42" t="str">
        <f t="shared" si="14"/>
        <v/>
      </c>
      <c r="N4903" s="60">
        <f t="shared" si="5"/>
        <v>94</v>
      </c>
      <c r="O4903" s="61">
        <f t="shared" si="15"/>
        <v>-8714011596</v>
      </c>
      <c r="P4903" s="63">
        <f t="shared" si="16"/>
        <v>426986568227</v>
      </c>
      <c r="Q4903" s="42">
        <f t="shared" si="1"/>
        <v>1</v>
      </c>
      <c r="R4903" s="1"/>
      <c r="S4903" s="1"/>
      <c r="T4903" s="1"/>
    </row>
    <row r="4904" ht="15.75" customHeight="1">
      <c r="A4904" s="1"/>
      <c r="B4904" s="1"/>
      <c r="C4904" s="1"/>
      <c r="D4904" s="1"/>
      <c r="E4904" s="1"/>
      <c r="F4904" s="1"/>
      <c r="G4904" s="1"/>
      <c r="H4904" s="1"/>
      <c r="I4904" s="1"/>
      <c r="J4904" s="1"/>
      <c r="K4904" s="1"/>
      <c r="L4904" s="20"/>
      <c r="M4904" s="42" t="str">
        <f t="shared" si="14"/>
        <v/>
      </c>
      <c r="N4904" s="60">
        <f t="shared" si="5"/>
        <v>68</v>
      </c>
      <c r="O4904" s="61">
        <f t="shared" si="15"/>
        <v>-8539731365</v>
      </c>
      <c r="P4904" s="63">
        <f t="shared" si="16"/>
        <v>418446836863</v>
      </c>
      <c r="Q4904" s="42">
        <f t="shared" si="1"/>
        <v>2</v>
      </c>
      <c r="R4904" s="1"/>
      <c r="S4904" s="1"/>
      <c r="T4904" s="1"/>
    </row>
    <row r="4905" ht="15.75" customHeight="1">
      <c r="A4905" s="1"/>
      <c r="B4905" s="1"/>
      <c r="C4905" s="1"/>
      <c r="D4905" s="1"/>
      <c r="E4905" s="1"/>
      <c r="F4905" s="1"/>
      <c r="G4905" s="1"/>
      <c r="H4905" s="1"/>
      <c r="I4905" s="1"/>
      <c r="J4905" s="1"/>
      <c r="K4905" s="1"/>
      <c r="L4905" s="20"/>
      <c r="M4905" s="42" t="str">
        <f t="shared" si="14"/>
        <v/>
      </c>
      <c r="N4905" s="60">
        <f t="shared" si="5"/>
        <v>9</v>
      </c>
      <c r="O4905" s="61">
        <f t="shared" si="15"/>
        <v>8368936737</v>
      </c>
      <c r="P4905" s="63">
        <f t="shared" si="16"/>
        <v>426815773600</v>
      </c>
      <c r="Q4905" s="42">
        <f t="shared" si="1"/>
        <v>0</v>
      </c>
      <c r="R4905" s="1"/>
      <c r="S4905" s="1"/>
      <c r="T4905" s="1"/>
    </row>
    <row r="4906" ht="15.75" customHeight="1">
      <c r="A4906" s="1"/>
      <c r="B4906" s="1"/>
      <c r="C4906" s="1"/>
      <c r="D4906" s="1"/>
      <c r="E4906" s="1"/>
      <c r="F4906" s="1"/>
      <c r="G4906" s="1"/>
      <c r="H4906" s="1"/>
      <c r="I4906" s="1"/>
      <c r="J4906" s="1"/>
      <c r="K4906" s="1"/>
      <c r="L4906" s="20"/>
      <c r="M4906" s="42" t="str">
        <f t="shared" si="14"/>
        <v/>
      </c>
      <c r="N4906" s="60">
        <f t="shared" si="5"/>
        <v>61</v>
      </c>
      <c r="O4906" s="61">
        <f t="shared" si="15"/>
        <v>-8536315472</v>
      </c>
      <c r="P4906" s="63">
        <f t="shared" si="16"/>
        <v>418279458128</v>
      </c>
      <c r="Q4906" s="42">
        <f t="shared" si="1"/>
        <v>1</v>
      </c>
      <c r="R4906" s="1"/>
      <c r="S4906" s="1"/>
      <c r="T4906" s="1"/>
    </row>
    <row r="4907" ht="15.75" customHeight="1">
      <c r="A4907" s="1"/>
      <c r="B4907" s="1"/>
      <c r="C4907" s="1"/>
      <c r="D4907" s="1"/>
      <c r="E4907" s="1"/>
      <c r="F4907" s="1"/>
      <c r="G4907" s="1"/>
      <c r="H4907" s="1"/>
      <c r="I4907" s="1"/>
      <c r="J4907" s="1"/>
      <c r="K4907" s="1"/>
      <c r="L4907" s="20"/>
      <c r="M4907" s="42" t="str">
        <f t="shared" si="14"/>
        <v/>
      </c>
      <c r="N4907" s="60">
        <f t="shared" si="5"/>
        <v>23</v>
      </c>
      <c r="O4907" s="61">
        <f t="shared" si="15"/>
        <v>8365589163</v>
      </c>
      <c r="P4907" s="63">
        <f t="shared" si="16"/>
        <v>426645047291</v>
      </c>
      <c r="Q4907" s="42">
        <f t="shared" si="1"/>
        <v>0</v>
      </c>
      <c r="R4907" s="1"/>
      <c r="S4907" s="1"/>
      <c r="T4907" s="1"/>
    </row>
    <row r="4908" ht="15.75" customHeight="1">
      <c r="A4908" s="1"/>
      <c r="B4908" s="1"/>
      <c r="C4908" s="1"/>
      <c r="D4908" s="1"/>
      <c r="E4908" s="1"/>
      <c r="F4908" s="1"/>
      <c r="G4908" s="1"/>
      <c r="H4908" s="1"/>
      <c r="I4908" s="1"/>
      <c r="J4908" s="1"/>
      <c r="K4908" s="1"/>
      <c r="L4908" s="20"/>
      <c r="M4908" s="42" t="str">
        <f t="shared" si="14"/>
        <v/>
      </c>
      <c r="N4908" s="60">
        <f t="shared" si="5"/>
        <v>17</v>
      </c>
      <c r="O4908" s="61">
        <f t="shared" si="15"/>
        <v>8532900946</v>
      </c>
      <c r="P4908" s="63">
        <f t="shared" si="16"/>
        <v>435177948236</v>
      </c>
      <c r="Q4908" s="42">
        <f t="shared" si="1"/>
        <v>0</v>
      </c>
      <c r="R4908" s="1"/>
      <c r="S4908" s="1"/>
      <c r="T4908" s="1"/>
    </row>
    <row r="4909" ht="15.75" customHeight="1">
      <c r="A4909" s="1"/>
      <c r="B4909" s="1"/>
      <c r="C4909" s="1"/>
      <c r="D4909" s="1"/>
      <c r="E4909" s="1"/>
      <c r="F4909" s="1"/>
      <c r="G4909" s="1"/>
      <c r="H4909" s="1"/>
      <c r="I4909" s="1"/>
      <c r="J4909" s="1"/>
      <c r="K4909" s="1"/>
      <c r="L4909" s="20"/>
      <c r="M4909" s="42" t="str">
        <f t="shared" si="14"/>
        <v/>
      </c>
      <c r="N4909" s="60">
        <f t="shared" si="5"/>
        <v>16</v>
      </c>
      <c r="O4909" s="61">
        <f t="shared" si="15"/>
        <v>8703558965</v>
      </c>
      <c r="P4909" s="63">
        <f t="shared" si="16"/>
        <v>443881507201</v>
      </c>
      <c r="Q4909" s="42">
        <f t="shared" si="1"/>
        <v>0</v>
      </c>
      <c r="R4909" s="1"/>
      <c r="S4909" s="1"/>
      <c r="T4909" s="1"/>
    </row>
    <row r="4910" ht="15.75" customHeight="1">
      <c r="A4910" s="1"/>
      <c r="B4910" s="1"/>
      <c r="C4910" s="1"/>
      <c r="D4910" s="1"/>
      <c r="E4910" s="1"/>
      <c r="F4910" s="1"/>
      <c r="G4910" s="1"/>
      <c r="H4910" s="1"/>
      <c r="I4910" s="1"/>
      <c r="J4910" s="1"/>
      <c r="K4910" s="1"/>
      <c r="L4910" s="20"/>
      <c r="M4910" s="42" t="str">
        <f t="shared" si="14"/>
        <v/>
      </c>
      <c r="N4910" s="60">
        <f t="shared" si="5"/>
        <v>10</v>
      </c>
      <c r="O4910" s="61">
        <f t="shared" si="15"/>
        <v>8877630144</v>
      </c>
      <c r="P4910" s="63">
        <f t="shared" si="16"/>
        <v>452759137345</v>
      </c>
      <c r="Q4910" s="42">
        <f t="shared" si="1"/>
        <v>0</v>
      </c>
      <c r="R4910" s="1"/>
      <c r="S4910" s="1"/>
      <c r="T4910" s="1"/>
    </row>
    <row r="4911" ht="15.75" customHeight="1">
      <c r="A4911" s="1"/>
      <c r="B4911" s="1"/>
      <c r="C4911" s="1"/>
      <c r="D4911" s="1"/>
      <c r="E4911" s="1"/>
      <c r="F4911" s="1"/>
      <c r="G4911" s="1"/>
      <c r="H4911" s="1"/>
      <c r="I4911" s="1"/>
      <c r="J4911" s="1"/>
      <c r="K4911" s="1"/>
      <c r="L4911" s="20"/>
      <c r="M4911" s="42" t="str">
        <f t="shared" si="14"/>
        <v/>
      </c>
      <c r="N4911" s="60">
        <f t="shared" si="5"/>
        <v>32</v>
      </c>
      <c r="O4911" s="61">
        <f t="shared" si="15"/>
        <v>9055182747</v>
      </c>
      <c r="P4911" s="63">
        <f t="shared" si="16"/>
        <v>461814320092</v>
      </c>
      <c r="Q4911" s="42">
        <f t="shared" si="1"/>
        <v>0</v>
      </c>
      <c r="R4911" s="1"/>
      <c r="S4911" s="1"/>
      <c r="T4911" s="1"/>
    </row>
    <row r="4912" ht="15.75" customHeight="1">
      <c r="A4912" s="1"/>
      <c r="B4912" s="1"/>
      <c r="C4912" s="1"/>
      <c r="D4912" s="1"/>
      <c r="E4912" s="1"/>
      <c r="F4912" s="1"/>
      <c r="G4912" s="1"/>
      <c r="H4912" s="1"/>
      <c r="I4912" s="1"/>
      <c r="J4912" s="1"/>
      <c r="K4912" s="1"/>
      <c r="L4912" s="20"/>
      <c r="M4912" s="42" t="str">
        <f t="shared" si="14"/>
        <v/>
      </c>
      <c r="N4912" s="60">
        <f t="shared" si="5"/>
        <v>23</v>
      </c>
      <c r="O4912" s="61">
        <f t="shared" si="15"/>
        <v>9236286402</v>
      </c>
      <c r="P4912" s="63">
        <f t="shared" si="16"/>
        <v>471050606494</v>
      </c>
      <c r="Q4912" s="42">
        <f t="shared" si="1"/>
        <v>0</v>
      </c>
      <c r="R4912" s="1"/>
      <c r="S4912" s="1"/>
      <c r="T4912" s="1"/>
    </row>
    <row r="4913" ht="15.75" customHeight="1">
      <c r="A4913" s="1"/>
      <c r="B4913" s="1"/>
      <c r="C4913" s="1"/>
      <c r="D4913" s="1"/>
      <c r="E4913" s="1"/>
      <c r="F4913" s="1"/>
      <c r="G4913" s="1"/>
      <c r="H4913" s="1"/>
      <c r="I4913" s="1"/>
      <c r="J4913" s="1"/>
      <c r="K4913" s="1"/>
      <c r="L4913" s="20"/>
      <c r="M4913" s="42" t="str">
        <f t="shared" si="14"/>
        <v/>
      </c>
      <c r="N4913" s="60">
        <f t="shared" si="5"/>
        <v>97</v>
      </c>
      <c r="O4913" s="61">
        <f t="shared" si="15"/>
        <v>-9421012130</v>
      </c>
      <c r="P4913" s="63">
        <f t="shared" si="16"/>
        <v>461629594364</v>
      </c>
      <c r="Q4913" s="42">
        <f t="shared" si="1"/>
        <v>1</v>
      </c>
      <c r="R4913" s="1"/>
      <c r="S4913" s="1"/>
      <c r="T4913" s="1"/>
    </row>
    <row r="4914" ht="15.75" customHeight="1">
      <c r="A4914" s="1"/>
      <c r="B4914" s="1"/>
      <c r="C4914" s="1"/>
      <c r="D4914" s="1"/>
      <c r="E4914" s="1"/>
      <c r="F4914" s="1"/>
      <c r="G4914" s="1"/>
      <c r="H4914" s="1"/>
      <c r="I4914" s="1"/>
      <c r="J4914" s="1"/>
      <c r="K4914" s="1"/>
      <c r="L4914" s="20"/>
      <c r="M4914" s="42" t="str">
        <f t="shared" si="14"/>
        <v/>
      </c>
      <c r="N4914" s="60">
        <f t="shared" si="5"/>
        <v>71</v>
      </c>
      <c r="O4914" s="61">
        <f t="shared" si="15"/>
        <v>-9232591887</v>
      </c>
      <c r="P4914" s="63">
        <f t="shared" si="16"/>
        <v>452397002477</v>
      </c>
      <c r="Q4914" s="42">
        <f t="shared" si="1"/>
        <v>2</v>
      </c>
      <c r="R4914" s="1"/>
      <c r="S4914" s="1"/>
      <c r="T4914" s="1"/>
    </row>
    <row r="4915" ht="15.75" customHeight="1">
      <c r="A4915" s="1"/>
      <c r="B4915" s="1"/>
      <c r="C4915" s="1"/>
      <c r="D4915" s="1"/>
      <c r="E4915" s="1"/>
      <c r="F4915" s="1"/>
      <c r="G4915" s="1"/>
      <c r="H4915" s="1"/>
      <c r="I4915" s="1"/>
      <c r="J4915" s="1"/>
      <c r="K4915" s="1"/>
      <c r="L4915" s="20"/>
      <c r="M4915" s="42" t="str">
        <f t="shared" si="14"/>
        <v/>
      </c>
      <c r="N4915" s="60">
        <f t="shared" si="5"/>
        <v>44</v>
      </c>
      <c r="O4915" s="61">
        <f t="shared" si="15"/>
        <v>9047940050</v>
      </c>
      <c r="P4915" s="63">
        <f t="shared" si="16"/>
        <v>461444942526</v>
      </c>
      <c r="Q4915" s="42">
        <f t="shared" si="1"/>
        <v>0</v>
      </c>
      <c r="R4915" s="1"/>
      <c r="S4915" s="1"/>
      <c r="T4915" s="1"/>
    </row>
    <row r="4916" ht="15.75" customHeight="1">
      <c r="A4916" s="1"/>
      <c r="B4916" s="1"/>
      <c r="C4916" s="1"/>
      <c r="D4916" s="1"/>
      <c r="E4916" s="1"/>
      <c r="F4916" s="1"/>
      <c r="G4916" s="1"/>
      <c r="H4916" s="1"/>
      <c r="I4916" s="1"/>
      <c r="J4916" s="1"/>
      <c r="K4916" s="1"/>
      <c r="L4916" s="20"/>
      <c r="M4916" s="42" t="str">
        <f t="shared" si="14"/>
        <v/>
      </c>
      <c r="N4916" s="60">
        <f t="shared" si="5"/>
        <v>38</v>
      </c>
      <c r="O4916" s="61">
        <f t="shared" si="15"/>
        <v>9228898851</v>
      </c>
      <c r="P4916" s="63">
        <f t="shared" si="16"/>
        <v>470673841377</v>
      </c>
      <c r="Q4916" s="42">
        <f t="shared" si="1"/>
        <v>0</v>
      </c>
      <c r="R4916" s="1"/>
      <c r="S4916" s="1"/>
      <c r="T4916" s="1"/>
    </row>
    <row r="4917" ht="15.75" customHeight="1">
      <c r="A4917" s="1"/>
      <c r="B4917" s="1"/>
      <c r="C4917" s="1"/>
      <c r="D4917" s="1"/>
      <c r="E4917" s="1"/>
      <c r="F4917" s="1"/>
      <c r="G4917" s="1"/>
      <c r="H4917" s="1"/>
      <c r="I4917" s="1"/>
      <c r="J4917" s="1"/>
      <c r="K4917" s="1"/>
      <c r="L4917" s="20"/>
      <c r="M4917" s="42" t="str">
        <f t="shared" si="14"/>
        <v/>
      </c>
      <c r="N4917" s="60">
        <f t="shared" si="5"/>
        <v>37</v>
      </c>
      <c r="O4917" s="61">
        <f t="shared" si="15"/>
        <v>9413476828</v>
      </c>
      <c r="P4917" s="63">
        <f t="shared" si="16"/>
        <v>480087318204</v>
      </c>
      <c r="Q4917" s="42">
        <f t="shared" si="1"/>
        <v>0</v>
      </c>
      <c r="R4917" s="1"/>
      <c r="S4917" s="1"/>
      <c r="T4917" s="1"/>
    </row>
    <row r="4918" ht="15.75" customHeight="1">
      <c r="A4918" s="1"/>
      <c r="B4918" s="1"/>
      <c r="C4918" s="1"/>
      <c r="D4918" s="1"/>
      <c r="E4918" s="1"/>
      <c r="F4918" s="1"/>
      <c r="G4918" s="1"/>
      <c r="H4918" s="1"/>
      <c r="I4918" s="1"/>
      <c r="J4918" s="1"/>
      <c r="K4918" s="1"/>
      <c r="L4918" s="20"/>
      <c r="M4918" s="42" t="str">
        <f t="shared" si="14"/>
        <v/>
      </c>
      <c r="N4918" s="60">
        <f t="shared" si="5"/>
        <v>45</v>
      </c>
      <c r="O4918" s="61">
        <f t="shared" si="15"/>
        <v>9601746364</v>
      </c>
      <c r="P4918" s="63">
        <f t="shared" si="16"/>
        <v>489689064568</v>
      </c>
      <c r="Q4918" s="42">
        <f t="shared" si="1"/>
        <v>0</v>
      </c>
      <c r="R4918" s="1"/>
      <c r="S4918" s="1"/>
      <c r="T4918" s="1"/>
    </row>
    <row r="4919" ht="15.75" customHeight="1">
      <c r="A4919" s="1"/>
      <c r="B4919" s="1"/>
      <c r="C4919" s="1"/>
      <c r="D4919" s="1"/>
      <c r="E4919" s="1"/>
      <c r="F4919" s="1"/>
      <c r="G4919" s="1"/>
      <c r="H4919" s="1"/>
      <c r="I4919" s="1"/>
      <c r="J4919" s="1"/>
      <c r="K4919" s="1"/>
      <c r="L4919" s="20"/>
      <c r="M4919" s="42" t="str">
        <f t="shared" si="14"/>
        <v/>
      </c>
      <c r="N4919" s="60">
        <f t="shared" si="5"/>
        <v>4</v>
      </c>
      <c r="O4919" s="61">
        <f t="shared" si="15"/>
        <v>9793781291</v>
      </c>
      <c r="P4919" s="63">
        <f t="shared" si="16"/>
        <v>499482845860</v>
      </c>
      <c r="Q4919" s="42">
        <f t="shared" si="1"/>
        <v>0</v>
      </c>
      <c r="R4919" s="1"/>
      <c r="S4919" s="1"/>
      <c r="T4919" s="1"/>
    </row>
    <row r="4920" ht="15.75" customHeight="1">
      <c r="A4920" s="1"/>
      <c r="B4920" s="1"/>
      <c r="C4920" s="1"/>
      <c r="D4920" s="1"/>
      <c r="E4920" s="1"/>
      <c r="F4920" s="1"/>
      <c r="G4920" s="1"/>
      <c r="H4920" s="1"/>
      <c r="I4920" s="1"/>
      <c r="J4920" s="1"/>
      <c r="K4920" s="1"/>
      <c r="L4920" s="20"/>
      <c r="M4920" s="42" t="str">
        <f t="shared" si="14"/>
        <v/>
      </c>
      <c r="N4920" s="60">
        <f t="shared" si="5"/>
        <v>11</v>
      </c>
      <c r="O4920" s="61">
        <f t="shared" si="15"/>
        <v>9989656917</v>
      </c>
      <c r="P4920" s="63">
        <f t="shared" si="16"/>
        <v>509472502777</v>
      </c>
      <c r="Q4920" s="42">
        <f t="shared" si="1"/>
        <v>0</v>
      </c>
      <c r="R4920" s="1"/>
      <c r="S4920" s="1"/>
      <c r="T4920" s="1"/>
    </row>
    <row r="4921" ht="15.75" customHeight="1">
      <c r="A4921" s="1"/>
      <c r="B4921" s="1"/>
      <c r="C4921" s="1"/>
      <c r="D4921" s="1"/>
      <c r="E4921" s="1"/>
      <c r="F4921" s="1"/>
      <c r="G4921" s="1"/>
      <c r="H4921" s="1"/>
      <c r="I4921" s="1"/>
      <c r="J4921" s="1"/>
      <c r="K4921" s="1"/>
      <c r="L4921" s="20"/>
      <c r="M4921" s="42" t="str">
        <f t="shared" si="14"/>
        <v/>
      </c>
      <c r="N4921" s="60">
        <f t="shared" si="5"/>
        <v>75</v>
      </c>
      <c r="O4921" s="61">
        <f t="shared" si="15"/>
        <v>-10189450056</v>
      </c>
      <c r="P4921" s="63">
        <f t="shared" si="16"/>
        <v>499283052721</v>
      </c>
      <c r="Q4921" s="42">
        <f t="shared" si="1"/>
        <v>1</v>
      </c>
      <c r="R4921" s="1"/>
      <c r="S4921" s="1"/>
      <c r="T4921" s="1"/>
    </row>
    <row r="4922" ht="15.75" customHeight="1">
      <c r="A4922" s="1"/>
      <c r="B4922" s="1"/>
      <c r="C4922" s="1"/>
      <c r="D4922" s="1"/>
      <c r="E4922" s="1"/>
      <c r="F4922" s="1"/>
      <c r="G4922" s="1"/>
      <c r="H4922" s="1"/>
      <c r="I4922" s="1"/>
      <c r="J4922" s="1"/>
      <c r="K4922" s="1"/>
      <c r="L4922" s="20"/>
      <c r="M4922" s="42" t="str">
        <f t="shared" si="14"/>
        <v/>
      </c>
      <c r="N4922" s="60">
        <f t="shared" si="5"/>
        <v>4</v>
      </c>
      <c r="O4922" s="61">
        <f t="shared" si="15"/>
        <v>9985661054</v>
      </c>
      <c r="P4922" s="63">
        <f t="shared" si="16"/>
        <v>509268713776</v>
      </c>
      <c r="Q4922" s="42">
        <f t="shared" si="1"/>
        <v>0</v>
      </c>
      <c r="R4922" s="1"/>
      <c r="S4922" s="1"/>
      <c r="T4922" s="1"/>
    </row>
    <row r="4923" ht="15.75" customHeight="1">
      <c r="A4923" s="1"/>
      <c r="B4923" s="1"/>
      <c r="C4923" s="1"/>
      <c r="D4923" s="1"/>
      <c r="E4923" s="1"/>
      <c r="F4923" s="1"/>
      <c r="G4923" s="1"/>
      <c r="H4923" s="1"/>
      <c r="I4923" s="1"/>
      <c r="J4923" s="1"/>
      <c r="K4923" s="1"/>
      <c r="L4923" s="20"/>
      <c r="M4923" s="42" t="str">
        <f t="shared" si="14"/>
        <v/>
      </c>
      <c r="N4923" s="60">
        <f t="shared" si="5"/>
        <v>10</v>
      </c>
      <c r="O4923" s="61">
        <f t="shared" si="15"/>
        <v>10185374276</v>
      </c>
      <c r="P4923" s="63">
        <f t="shared" si="16"/>
        <v>519454088051</v>
      </c>
      <c r="Q4923" s="42">
        <f t="shared" si="1"/>
        <v>0</v>
      </c>
      <c r="R4923" s="1"/>
      <c r="S4923" s="1"/>
      <c r="T4923" s="1"/>
    </row>
    <row r="4924" ht="15.75" customHeight="1">
      <c r="A4924" s="1"/>
      <c r="B4924" s="1"/>
      <c r="C4924" s="1"/>
      <c r="D4924" s="1"/>
      <c r="E4924" s="1"/>
      <c r="F4924" s="1"/>
      <c r="G4924" s="1"/>
      <c r="H4924" s="1"/>
      <c r="I4924" s="1"/>
      <c r="J4924" s="1"/>
      <c r="K4924" s="1"/>
      <c r="L4924" s="20"/>
      <c r="M4924" s="42" t="str">
        <f t="shared" si="14"/>
        <v/>
      </c>
      <c r="N4924" s="60">
        <f t="shared" si="5"/>
        <v>28</v>
      </c>
      <c r="O4924" s="61">
        <f t="shared" si="15"/>
        <v>10389081761</v>
      </c>
      <c r="P4924" s="63">
        <f t="shared" si="16"/>
        <v>529843169812</v>
      </c>
      <c r="Q4924" s="42">
        <f t="shared" si="1"/>
        <v>0</v>
      </c>
      <c r="R4924" s="1"/>
      <c r="S4924" s="1"/>
      <c r="T4924" s="1"/>
    </row>
    <row r="4925" ht="15.75" customHeight="1">
      <c r="A4925" s="1"/>
      <c r="B4925" s="1"/>
      <c r="C4925" s="1"/>
      <c r="D4925" s="1"/>
      <c r="E4925" s="1"/>
      <c r="F4925" s="1"/>
      <c r="G4925" s="1"/>
      <c r="H4925" s="1"/>
      <c r="I4925" s="1"/>
      <c r="J4925" s="1"/>
      <c r="K4925" s="1"/>
      <c r="L4925" s="20"/>
      <c r="M4925" s="42" t="str">
        <f t="shared" si="14"/>
        <v/>
      </c>
      <c r="N4925" s="60">
        <f t="shared" si="5"/>
        <v>86</v>
      </c>
      <c r="O4925" s="61">
        <f t="shared" si="15"/>
        <v>-10596863396</v>
      </c>
      <c r="P4925" s="63">
        <f t="shared" si="16"/>
        <v>519246306416</v>
      </c>
      <c r="Q4925" s="42">
        <f t="shared" si="1"/>
        <v>1</v>
      </c>
      <c r="R4925" s="1"/>
      <c r="S4925" s="1"/>
      <c r="T4925" s="1"/>
    </row>
    <row r="4926" ht="15.75" customHeight="1">
      <c r="A4926" s="1"/>
      <c r="B4926" s="1"/>
      <c r="C4926" s="1"/>
      <c r="D4926" s="1"/>
      <c r="E4926" s="1"/>
      <c r="F4926" s="1"/>
      <c r="G4926" s="1"/>
      <c r="H4926" s="1"/>
      <c r="I4926" s="1"/>
      <c r="J4926" s="1"/>
      <c r="K4926" s="1"/>
      <c r="L4926" s="20"/>
      <c r="M4926" s="42" t="str">
        <f t="shared" si="14"/>
        <v/>
      </c>
      <c r="N4926" s="60">
        <f t="shared" si="5"/>
        <v>8</v>
      </c>
      <c r="O4926" s="61">
        <f t="shared" si="15"/>
        <v>10384926128</v>
      </c>
      <c r="P4926" s="63">
        <f t="shared" si="16"/>
        <v>529631232544</v>
      </c>
      <c r="Q4926" s="42">
        <f t="shared" si="1"/>
        <v>0</v>
      </c>
      <c r="R4926" s="1"/>
      <c r="S4926" s="1"/>
      <c r="T4926" s="1"/>
    </row>
    <row r="4927" ht="15.75" customHeight="1">
      <c r="A4927" s="1"/>
      <c r="B4927" s="1"/>
      <c r="C4927" s="1"/>
      <c r="D4927" s="1"/>
      <c r="E4927" s="1"/>
      <c r="F4927" s="1"/>
      <c r="G4927" s="1"/>
      <c r="H4927" s="1"/>
      <c r="I4927" s="1"/>
      <c r="J4927" s="1"/>
      <c r="K4927" s="1"/>
      <c r="L4927" s="20"/>
      <c r="M4927" s="42" t="str">
        <f t="shared" si="14"/>
        <v/>
      </c>
      <c r="N4927" s="60">
        <f t="shared" si="5"/>
        <v>79</v>
      </c>
      <c r="O4927" s="61">
        <f t="shared" si="15"/>
        <v>-10592624651</v>
      </c>
      <c r="P4927" s="63">
        <f t="shared" si="16"/>
        <v>519038607894</v>
      </c>
      <c r="Q4927" s="42">
        <f t="shared" si="1"/>
        <v>1</v>
      </c>
      <c r="R4927" s="1"/>
      <c r="S4927" s="1"/>
      <c r="T4927" s="1"/>
    </row>
    <row r="4928" ht="15.75" customHeight="1">
      <c r="A4928" s="1"/>
      <c r="B4928" s="1"/>
      <c r="C4928" s="1"/>
      <c r="D4928" s="1"/>
      <c r="E4928" s="1"/>
      <c r="F4928" s="1"/>
      <c r="G4928" s="1"/>
      <c r="H4928" s="1"/>
      <c r="I4928" s="1"/>
      <c r="J4928" s="1"/>
      <c r="K4928" s="1"/>
      <c r="L4928" s="20"/>
      <c r="M4928" s="42" t="str">
        <f t="shared" si="14"/>
        <v/>
      </c>
      <c r="N4928" s="60">
        <f t="shared" si="5"/>
        <v>74</v>
      </c>
      <c r="O4928" s="61">
        <f t="shared" si="15"/>
        <v>-10380772158</v>
      </c>
      <c r="P4928" s="63">
        <f t="shared" si="16"/>
        <v>508657835736</v>
      </c>
      <c r="Q4928" s="42">
        <f t="shared" si="1"/>
        <v>2</v>
      </c>
      <c r="R4928" s="1"/>
      <c r="S4928" s="1"/>
      <c r="T4928" s="1"/>
    </row>
    <row r="4929" ht="15.75" customHeight="1">
      <c r="A4929" s="1"/>
      <c r="B4929" s="1"/>
      <c r="C4929" s="1"/>
      <c r="D4929" s="1"/>
      <c r="E4929" s="1"/>
      <c r="F4929" s="1"/>
      <c r="G4929" s="1"/>
      <c r="H4929" s="1"/>
      <c r="I4929" s="1"/>
      <c r="J4929" s="1"/>
      <c r="K4929" s="1"/>
      <c r="L4929" s="20"/>
      <c r="M4929" s="42" t="str">
        <f t="shared" si="14"/>
        <v/>
      </c>
      <c r="N4929" s="60">
        <f t="shared" si="5"/>
        <v>22</v>
      </c>
      <c r="O4929" s="61">
        <f t="shared" si="15"/>
        <v>10173156715</v>
      </c>
      <c r="P4929" s="63">
        <f t="shared" si="16"/>
        <v>518830992450</v>
      </c>
      <c r="Q4929" s="42">
        <f t="shared" si="1"/>
        <v>0</v>
      </c>
      <c r="R4929" s="1"/>
      <c r="S4929" s="1"/>
      <c r="T4929" s="1"/>
    </row>
    <row r="4930" ht="15.75" customHeight="1">
      <c r="A4930" s="1"/>
      <c r="B4930" s="1"/>
      <c r="C4930" s="1"/>
      <c r="D4930" s="1"/>
      <c r="E4930" s="1"/>
      <c r="F4930" s="1"/>
      <c r="G4930" s="1"/>
      <c r="H4930" s="1"/>
      <c r="I4930" s="1"/>
      <c r="J4930" s="1"/>
      <c r="K4930" s="1"/>
      <c r="L4930" s="20"/>
      <c r="M4930" s="42" t="str">
        <f t="shared" si="14"/>
        <v/>
      </c>
      <c r="N4930" s="60">
        <f t="shared" si="5"/>
        <v>74</v>
      </c>
      <c r="O4930" s="61">
        <f t="shared" si="15"/>
        <v>-10376619849</v>
      </c>
      <c r="P4930" s="63">
        <f t="shared" si="16"/>
        <v>508454372601</v>
      </c>
      <c r="Q4930" s="42">
        <f t="shared" si="1"/>
        <v>1</v>
      </c>
      <c r="R4930" s="1"/>
      <c r="S4930" s="1"/>
      <c r="T4930" s="1"/>
    </row>
    <row r="4931" ht="15.75" customHeight="1">
      <c r="A4931" s="1"/>
      <c r="B4931" s="1"/>
      <c r="C4931" s="1"/>
      <c r="D4931" s="1"/>
      <c r="E4931" s="1"/>
      <c r="F4931" s="1"/>
      <c r="G4931" s="1"/>
      <c r="H4931" s="1"/>
      <c r="I4931" s="1"/>
      <c r="J4931" s="1"/>
      <c r="K4931" s="1"/>
      <c r="L4931" s="20"/>
      <c r="M4931" s="42" t="str">
        <f t="shared" si="14"/>
        <v/>
      </c>
      <c r="N4931" s="60">
        <f t="shared" si="5"/>
        <v>53</v>
      </c>
      <c r="O4931" s="61">
        <f t="shared" si="15"/>
        <v>10169087452</v>
      </c>
      <c r="P4931" s="63">
        <f t="shared" si="16"/>
        <v>518623460053</v>
      </c>
      <c r="Q4931" s="42">
        <f t="shared" si="1"/>
        <v>0</v>
      </c>
      <c r="R4931" s="1"/>
      <c r="S4931" s="1"/>
      <c r="T4931" s="1"/>
    </row>
    <row r="4932" ht="15.75" customHeight="1">
      <c r="A4932" s="1"/>
      <c r="B4932" s="1"/>
      <c r="C4932" s="1"/>
      <c r="D4932" s="1"/>
      <c r="E4932" s="1"/>
      <c r="F4932" s="1"/>
      <c r="G4932" s="1"/>
      <c r="H4932" s="1"/>
      <c r="I4932" s="1"/>
      <c r="J4932" s="1"/>
      <c r="K4932" s="1"/>
      <c r="L4932" s="20"/>
      <c r="M4932" s="42" t="str">
        <f t="shared" si="14"/>
        <v/>
      </c>
      <c r="N4932" s="60">
        <f t="shared" si="5"/>
        <v>6</v>
      </c>
      <c r="O4932" s="61">
        <f t="shared" si="15"/>
        <v>10372469201</v>
      </c>
      <c r="P4932" s="63">
        <f t="shared" si="16"/>
        <v>528995929255</v>
      </c>
      <c r="Q4932" s="42">
        <f t="shared" si="1"/>
        <v>0</v>
      </c>
      <c r="R4932" s="1"/>
      <c r="S4932" s="1"/>
      <c r="T4932" s="1"/>
    </row>
    <row r="4933" ht="15.75" customHeight="1">
      <c r="A4933" s="1"/>
      <c r="B4933" s="1"/>
      <c r="C4933" s="1"/>
      <c r="D4933" s="1"/>
      <c r="E4933" s="1"/>
      <c r="F4933" s="1"/>
      <c r="G4933" s="1"/>
      <c r="H4933" s="1"/>
      <c r="I4933" s="1"/>
      <c r="J4933" s="1"/>
      <c r="K4933" s="1"/>
      <c r="L4933" s="20"/>
      <c r="M4933" s="42" t="str">
        <f t="shared" si="14"/>
        <v/>
      </c>
      <c r="N4933" s="60">
        <f t="shared" si="5"/>
        <v>5</v>
      </c>
      <c r="O4933" s="61">
        <f t="shared" si="15"/>
        <v>10579918585</v>
      </c>
      <c r="P4933" s="63">
        <f t="shared" si="16"/>
        <v>539575847840</v>
      </c>
      <c r="Q4933" s="42">
        <f t="shared" si="1"/>
        <v>0</v>
      </c>
      <c r="R4933" s="1"/>
      <c r="S4933" s="1"/>
      <c r="T4933" s="1"/>
    </row>
    <row r="4934" ht="15.75" customHeight="1">
      <c r="A4934" s="1"/>
      <c r="B4934" s="1"/>
      <c r="C4934" s="1"/>
      <c r="D4934" s="1"/>
      <c r="E4934" s="1"/>
      <c r="F4934" s="1"/>
      <c r="G4934" s="1"/>
      <c r="H4934" s="1"/>
      <c r="I4934" s="1"/>
      <c r="J4934" s="1"/>
      <c r="K4934" s="1"/>
      <c r="L4934" s="20"/>
      <c r="M4934" s="42" t="str">
        <f t="shared" si="14"/>
        <v/>
      </c>
      <c r="N4934" s="60">
        <f t="shared" si="5"/>
        <v>15</v>
      </c>
      <c r="O4934" s="61">
        <f t="shared" si="15"/>
        <v>10791516957</v>
      </c>
      <c r="P4934" s="63">
        <f t="shared" si="16"/>
        <v>550367364796</v>
      </c>
      <c r="Q4934" s="42">
        <f t="shared" si="1"/>
        <v>0</v>
      </c>
      <c r="R4934" s="1"/>
      <c r="S4934" s="1"/>
      <c r="T4934" s="1"/>
    </row>
    <row r="4935" ht="15.75" customHeight="1">
      <c r="A4935" s="1"/>
      <c r="B4935" s="1"/>
      <c r="C4935" s="1"/>
      <c r="D4935" s="1"/>
      <c r="E4935" s="1"/>
      <c r="F4935" s="1"/>
      <c r="G4935" s="1"/>
      <c r="H4935" s="1"/>
      <c r="I4935" s="1"/>
      <c r="J4935" s="1"/>
      <c r="K4935" s="1"/>
      <c r="L4935" s="20"/>
      <c r="M4935" s="42" t="str">
        <f t="shared" si="14"/>
        <v/>
      </c>
      <c r="N4935" s="60">
        <f t="shared" si="5"/>
        <v>13</v>
      </c>
      <c r="O4935" s="61">
        <f t="shared" si="15"/>
        <v>11007347296</v>
      </c>
      <c r="P4935" s="63">
        <f t="shared" si="16"/>
        <v>561374712092</v>
      </c>
      <c r="Q4935" s="42">
        <f t="shared" si="1"/>
        <v>0</v>
      </c>
      <c r="R4935" s="1"/>
      <c r="S4935" s="1"/>
      <c r="T4935" s="1"/>
    </row>
    <row r="4936" ht="15.75" customHeight="1">
      <c r="A4936" s="1"/>
      <c r="B4936" s="1"/>
      <c r="C4936" s="1"/>
      <c r="D4936" s="1"/>
      <c r="E4936" s="1"/>
      <c r="F4936" s="1"/>
      <c r="G4936" s="1"/>
      <c r="H4936" s="1"/>
      <c r="I4936" s="1"/>
      <c r="J4936" s="1"/>
      <c r="K4936" s="1"/>
      <c r="L4936" s="20"/>
      <c r="M4936" s="42" t="str">
        <f t="shared" si="14"/>
        <v/>
      </c>
      <c r="N4936" s="60">
        <f t="shared" si="5"/>
        <v>10</v>
      </c>
      <c r="O4936" s="61">
        <f t="shared" si="15"/>
        <v>11227494242</v>
      </c>
      <c r="P4936" s="63">
        <f t="shared" si="16"/>
        <v>572602206334</v>
      </c>
      <c r="Q4936" s="42">
        <f t="shared" si="1"/>
        <v>0</v>
      </c>
      <c r="R4936" s="1"/>
      <c r="S4936" s="1"/>
      <c r="T4936" s="1"/>
    </row>
    <row r="4937" ht="15.75" customHeight="1">
      <c r="A4937" s="1"/>
      <c r="B4937" s="1"/>
      <c r="C4937" s="1"/>
      <c r="D4937" s="1"/>
      <c r="E4937" s="1"/>
      <c r="F4937" s="1"/>
      <c r="G4937" s="1"/>
      <c r="H4937" s="1"/>
      <c r="I4937" s="1"/>
      <c r="J4937" s="1"/>
      <c r="K4937" s="1"/>
      <c r="L4937" s="20"/>
      <c r="M4937" s="42" t="str">
        <f t="shared" si="14"/>
        <v/>
      </c>
      <c r="N4937" s="60">
        <f t="shared" si="5"/>
        <v>39</v>
      </c>
      <c r="O4937" s="61">
        <f t="shared" si="15"/>
        <v>11452044127</v>
      </c>
      <c r="P4937" s="63">
        <f t="shared" si="16"/>
        <v>584054250461</v>
      </c>
      <c r="Q4937" s="42">
        <f t="shared" si="1"/>
        <v>0</v>
      </c>
      <c r="R4937" s="1"/>
      <c r="S4937" s="1"/>
      <c r="T4937" s="1"/>
    </row>
    <row r="4938" ht="15.75" customHeight="1">
      <c r="A4938" s="1"/>
      <c r="B4938" s="1"/>
      <c r="C4938" s="1"/>
      <c r="D4938" s="1"/>
      <c r="E4938" s="1"/>
      <c r="F4938" s="1"/>
      <c r="G4938" s="1"/>
      <c r="H4938" s="1"/>
      <c r="I4938" s="1"/>
      <c r="J4938" s="1"/>
      <c r="K4938" s="1"/>
      <c r="L4938" s="20"/>
      <c r="M4938" s="42" t="str">
        <f t="shared" si="14"/>
        <v/>
      </c>
      <c r="N4938" s="60">
        <f t="shared" si="5"/>
        <v>12</v>
      </c>
      <c r="O4938" s="61">
        <f t="shared" si="15"/>
        <v>11681085009</v>
      </c>
      <c r="P4938" s="63">
        <f t="shared" si="16"/>
        <v>595735335470</v>
      </c>
      <c r="Q4938" s="42">
        <f t="shared" si="1"/>
        <v>0</v>
      </c>
      <c r="R4938" s="1"/>
      <c r="S4938" s="1"/>
      <c r="T4938" s="1"/>
    </row>
    <row r="4939" ht="15.75" customHeight="1">
      <c r="A4939" s="1"/>
      <c r="B4939" s="1"/>
      <c r="C4939" s="1"/>
      <c r="D4939" s="1"/>
      <c r="E4939" s="1"/>
      <c r="F4939" s="1"/>
      <c r="G4939" s="1"/>
      <c r="H4939" s="1"/>
      <c r="I4939" s="1"/>
      <c r="J4939" s="1"/>
      <c r="K4939" s="1"/>
      <c r="L4939" s="20"/>
      <c r="M4939" s="42" t="str">
        <f t="shared" si="14"/>
        <v/>
      </c>
      <c r="N4939" s="60">
        <f t="shared" si="5"/>
        <v>21</v>
      </c>
      <c r="O4939" s="61">
        <f t="shared" si="15"/>
        <v>11914706709</v>
      </c>
      <c r="P4939" s="63">
        <f t="shared" si="16"/>
        <v>607650042179</v>
      </c>
      <c r="Q4939" s="42">
        <f t="shared" si="1"/>
        <v>0</v>
      </c>
      <c r="R4939" s="1"/>
      <c r="S4939" s="1"/>
      <c r="T4939" s="1"/>
    </row>
    <row r="4940" ht="15.75" customHeight="1">
      <c r="A4940" s="1"/>
      <c r="B4940" s="1"/>
      <c r="C4940" s="1"/>
      <c r="D4940" s="1"/>
      <c r="E4940" s="1"/>
      <c r="F4940" s="1"/>
      <c r="G4940" s="1"/>
      <c r="H4940" s="1"/>
      <c r="I4940" s="1"/>
      <c r="J4940" s="1"/>
      <c r="K4940" s="1"/>
      <c r="L4940" s="20"/>
      <c r="M4940" s="42" t="str">
        <f t="shared" si="14"/>
        <v/>
      </c>
      <c r="N4940" s="60">
        <f t="shared" si="5"/>
        <v>76</v>
      </c>
      <c r="O4940" s="61">
        <f t="shared" si="15"/>
        <v>-12153000844</v>
      </c>
      <c r="P4940" s="63">
        <f t="shared" si="16"/>
        <v>595497041336</v>
      </c>
      <c r="Q4940" s="42">
        <f t="shared" si="1"/>
        <v>1</v>
      </c>
      <c r="R4940" s="1"/>
      <c r="S4940" s="1"/>
      <c r="T4940" s="1"/>
    </row>
    <row r="4941" ht="15.75" customHeight="1">
      <c r="A4941" s="1"/>
      <c r="B4941" s="1"/>
      <c r="C4941" s="1"/>
      <c r="D4941" s="1"/>
      <c r="E4941" s="1"/>
      <c r="F4941" s="1"/>
      <c r="G4941" s="1"/>
      <c r="H4941" s="1"/>
      <c r="I4941" s="1"/>
      <c r="J4941" s="1"/>
      <c r="K4941" s="1"/>
      <c r="L4941" s="20"/>
      <c r="M4941" s="42" t="str">
        <f t="shared" si="14"/>
        <v/>
      </c>
      <c r="N4941" s="60">
        <f t="shared" si="5"/>
        <v>96</v>
      </c>
      <c r="O4941" s="61">
        <f t="shared" si="15"/>
        <v>-11909940827</v>
      </c>
      <c r="P4941" s="63">
        <f t="shared" si="16"/>
        <v>583587100509</v>
      </c>
      <c r="Q4941" s="42">
        <f t="shared" si="1"/>
        <v>2</v>
      </c>
      <c r="R4941" s="1"/>
      <c r="S4941" s="1"/>
      <c r="T4941" s="1"/>
    </row>
    <row r="4942" ht="15.75" customHeight="1">
      <c r="A4942" s="1"/>
      <c r="B4942" s="1"/>
      <c r="C4942" s="1"/>
      <c r="D4942" s="1"/>
      <c r="E4942" s="1"/>
      <c r="F4942" s="1"/>
      <c r="G4942" s="1"/>
      <c r="H4942" s="1"/>
      <c r="I4942" s="1"/>
      <c r="J4942" s="1"/>
      <c r="K4942" s="1"/>
      <c r="L4942" s="20"/>
      <c r="M4942" s="42" t="str">
        <f t="shared" si="14"/>
        <v/>
      </c>
      <c r="N4942" s="60">
        <f t="shared" si="5"/>
        <v>72</v>
      </c>
      <c r="O4942" s="61">
        <f t="shared" si="15"/>
        <v>-11671742010</v>
      </c>
      <c r="P4942" s="63">
        <f t="shared" si="16"/>
        <v>571915358499</v>
      </c>
      <c r="Q4942" s="42">
        <f t="shared" si="1"/>
        <v>3</v>
      </c>
      <c r="R4942" s="1"/>
      <c r="S4942" s="1"/>
      <c r="T4942" s="1"/>
    </row>
    <row r="4943" ht="15.75" customHeight="1">
      <c r="A4943" s="1"/>
      <c r="B4943" s="1"/>
      <c r="C4943" s="1"/>
      <c r="D4943" s="1"/>
      <c r="E4943" s="1"/>
      <c r="F4943" s="1"/>
      <c r="G4943" s="1"/>
      <c r="H4943" s="1"/>
      <c r="I4943" s="1"/>
      <c r="J4943" s="1"/>
      <c r="K4943" s="1"/>
      <c r="L4943" s="20"/>
      <c r="M4943" s="42" t="str">
        <f t="shared" si="14"/>
        <v/>
      </c>
      <c r="N4943" s="60">
        <f t="shared" si="5"/>
        <v>42</v>
      </c>
      <c r="O4943" s="61">
        <f t="shared" si="15"/>
        <v>11438307170</v>
      </c>
      <c r="P4943" s="63">
        <f t="shared" si="16"/>
        <v>583353665669</v>
      </c>
      <c r="Q4943" s="42">
        <f t="shared" si="1"/>
        <v>0</v>
      </c>
      <c r="R4943" s="1"/>
      <c r="S4943" s="1"/>
      <c r="T4943" s="1"/>
    </row>
    <row r="4944" ht="15.75" customHeight="1">
      <c r="A4944" s="1"/>
      <c r="B4944" s="1"/>
      <c r="C4944" s="1"/>
      <c r="D4944" s="1"/>
      <c r="E4944" s="1"/>
      <c r="F4944" s="1"/>
      <c r="G4944" s="1"/>
      <c r="H4944" s="1"/>
      <c r="I4944" s="1"/>
      <c r="J4944" s="1"/>
      <c r="K4944" s="1"/>
      <c r="L4944" s="20"/>
      <c r="M4944" s="42" t="str">
        <f t="shared" si="14"/>
        <v/>
      </c>
      <c r="N4944" s="60">
        <f t="shared" si="5"/>
        <v>21</v>
      </c>
      <c r="O4944" s="61">
        <f t="shared" si="15"/>
        <v>11667073313</v>
      </c>
      <c r="P4944" s="63">
        <f t="shared" si="16"/>
        <v>595020738982</v>
      </c>
      <c r="Q4944" s="42">
        <f t="shared" si="1"/>
        <v>0</v>
      </c>
      <c r="R4944" s="1"/>
      <c r="S4944" s="1"/>
      <c r="T4944" s="1"/>
    </row>
    <row r="4945" ht="15.75" customHeight="1">
      <c r="A4945" s="1"/>
      <c r="B4945" s="1"/>
      <c r="C4945" s="1"/>
      <c r="D4945" s="1"/>
      <c r="E4945" s="1"/>
      <c r="F4945" s="1"/>
      <c r="G4945" s="1"/>
      <c r="H4945" s="1"/>
      <c r="I4945" s="1"/>
      <c r="J4945" s="1"/>
      <c r="K4945" s="1"/>
      <c r="L4945" s="20"/>
      <c r="M4945" s="42" t="str">
        <f t="shared" si="14"/>
        <v/>
      </c>
      <c r="N4945" s="60">
        <f t="shared" si="5"/>
        <v>39</v>
      </c>
      <c r="O4945" s="61">
        <f t="shared" si="15"/>
        <v>11900414780</v>
      </c>
      <c r="P4945" s="63">
        <f t="shared" si="16"/>
        <v>606921153762</v>
      </c>
      <c r="Q4945" s="42">
        <f t="shared" si="1"/>
        <v>0</v>
      </c>
      <c r="R4945" s="1"/>
      <c r="S4945" s="1"/>
      <c r="T4945" s="1"/>
    </row>
    <row r="4946" ht="15.75" customHeight="1">
      <c r="A4946" s="1"/>
      <c r="B4946" s="1"/>
      <c r="C4946" s="1"/>
      <c r="D4946" s="1"/>
      <c r="E4946" s="1"/>
      <c r="F4946" s="1"/>
      <c r="G4946" s="1"/>
      <c r="H4946" s="1"/>
      <c r="I4946" s="1"/>
      <c r="J4946" s="1"/>
      <c r="K4946" s="1"/>
      <c r="L4946" s="20"/>
      <c r="M4946" s="42" t="str">
        <f t="shared" si="14"/>
        <v/>
      </c>
      <c r="N4946" s="60">
        <f t="shared" si="5"/>
        <v>84</v>
      </c>
      <c r="O4946" s="61">
        <f t="shared" si="15"/>
        <v>-12138423075</v>
      </c>
      <c r="P4946" s="63">
        <f t="shared" si="16"/>
        <v>594782730687</v>
      </c>
      <c r="Q4946" s="42">
        <f t="shared" si="1"/>
        <v>1</v>
      </c>
      <c r="R4946" s="1"/>
      <c r="S4946" s="1"/>
      <c r="T4946" s="1"/>
    </row>
    <row r="4947" ht="15.75" customHeight="1">
      <c r="A4947" s="1"/>
      <c r="B4947" s="1"/>
      <c r="C4947" s="1"/>
      <c r="D4947" s="1"/>
      <c r="E4947" s="1"/>
      <c r="F4947" s="1"/>
      <c r="G4947" s="1"/>
      <c r="H4947" s="1"/>
      <c r="I4947" s="1"/>
      <c r="J4947" s="1"/>
      <c r="K4947" s="1"/>
      <c r="L4947" s="20"/>
      <c r="M4947" s="42" t="str">
        <f t="shared" si="14"/>
        <v/>
      </c>
      <c r="N4947" s="60">
        <f t="shared" si="5"/>
        <v>43</v>
      </c>
      <c r="O4947" s="61">
        <f t="shared" si="15"/>
        <v>11895654614</v>
      </c>
      <c r="P4947" s="63">
        <f t="shared" si="16"/>
        <v>606678385301</v>
      </c>
      <c r="Q4947" s="42">
        <f t="shared" si="1"/>
        <v>0</v>
      </c>
      <c r="R4947" s="1"/>
      <c r="S4947" s="1"/>
      <c r="T4947" s="1"/>
    </row>
    <row r="4948" ht="15.75" customHeight="1">
      <c r="A4948" s="1"/>
      <c r="B4948" s="1"/>
      <c r="C4948" s="1"/>
      <c r="D4948" s="1"/>
      <c r="E4948" s="1"/>
      <c r="F4948" s="1"/>
      <c r="G4948" s="1"/>
      <c r="H4948" s="1"/>
      <c r="I4948" s="1"/>
      <c r="J4948" s="1"/>
      <c r="K4948" s="1"/>
      <c r="L4948" s="20"/>
      <c r="M4948" s="42" t="str">
        <f t="shared" si="14"/>
        <v/>
      </c>
      <c r="N4948" s="60">
        <f t="shared" si="5"/>
        <v>51</v>
      </c>
      <c r="O4948" s="61">
        <f t="shared" si="15"/>
        <v>12133567706</v>
      </c>
      <c r="P4948" s="63">
        <f t="shared" si="16"/>
        <v>618811953007</v>
      </c>
      <c r="Q4948" s="42">
        <f t="shared" si="1"/>
        <v>0</v>
      </c>
      <c r="R4948" s="1"/>
      <c r="S4948" s="1"/>
      <c r="T4948" s="1"/>
    </row>
    <row r="4949" ht="15.75" customHeight="1">
      <c r="A4949" s="1"/>
      <c r="B4949" s="1"/>
      <c r="C4949" s="1"/>
      <c r="D4949" s="1"/>
      <c r="E4949" s="1"/>
      <c r="F4949" s="1"/>
      <c r="G4949" s="1"/>
      <c r="H4949" s="1"/>
      <c r="I4949" s="1"/>
      <c r="J4949" s="1"/>
      <c r="K4949" s="1"/>
      <c r="L4949" s="20"/>
      <c r="M4949" s="42" t="str">
        <f t="shared" si="14"/>
        <v/>
      </c>
      <c r="N4949" s="60">
        <f t="shared" si="5"/>
        <v>25</v>
      </c>
      <c r="O4949" s="61">
        <f t="shared" si="15"/>
        <v>12376239060</v>
      </c>
      <c r="P4949" s="63">
        <f t="shared" si="16"/>
        <v>631188192067</v>
      </c>
      <c r="Q4949" s="42">
        <f t="shared" si="1"/>
        <v>0</v>
      </c>
      <c r="R4949" s="1"/>
      <c r="S4949" s="1"/>
      <c r="T4949" s="1"/>
    </row>
    <row r="4950" ht="15.75" customHeight="1">
      <c r="A4950" s="1"/>
      <c r="B4950" s="1"/>
      <c r="C4950" s="1"/>
      <c r="D4950" s="1"/>
      <c r="E4950" s="1"/>
      <c r="F4950" s="1"/>
      <c r="G4950" s="1"/>
      <c r="H4950" s="1"/>
      <c r="I4950" s="1"/>
      <c r="J4950" s="1"/>
      <c r="K4950" s="1"/>
      <c r="L4950" s="20"/>
      <c r="M4950" s="42" t="str">
        <f t="shared" si="14"/>
        <v/>
      </c>
      <c r="N4950" s="60">
        <f t="shared" si="5"/>
        <v>29</v>
      </c>
      <c r="O4950" s="61">
        <f t="shared" si="15"/>
        <v>12623763841</v>
      </c>
      <c r="P4950" s="63">
        <f t="shared" si="16"/>
        <v>643811955908</v>
      </c>
      <c r="Q4950" s="42">
        <f t="shared" si="1"/>
        <v>0</v>
      </c>
      <c r="R4950" s="1"/>
      <c r="S4950" s="1"/>
      <c r="T4950" s="1"/>
    </row>
    <row r="4951" ht="15.75" customHeight="1">
      <c r="A4951" s="1"/>
      <c r="B4951" s="1"/>
      <c r="C4951" s="1"/>
      <c r="D4951" s="1"/>
      <c r="E4951" s="1"/>
      <c r="F4951" s="1"/>
      <c r="G4951" s="1"/>
      <c r="H4951" s="1"/>
      <c r="I4951" s="1"/>
      <c r="J4951" s="1"/>
      <c r="K4951" s="1"/>
      <c r="L4951" s="20"/>
      <c r="M4951" s="42" t="str">
        <f t="shared" si="14"/>
        <v/>
      </c>
      <c r="N4951" s="60">
        <f t="shared" si="5"/>
        <v>91</v>
      </c>
      <c r="O4951" s="61">
        <f t="shared" si="15"/>
        <v>-12876239118</v>
      </c>
      <c r="P4951" s="63">
        <f t="shared" si="16"/>
        <v>630935716790</v>
      </c>
      <c r="Q4951" s="42">
        <f t="shared" si="1"/>
        <v>1</v>
      </c>
      <c r="R4951" s="1"/>
      <c r="S4951" s="1"/>
      <c r="T4951" s="1"/>
    </row>
    <row r="4952" ht="15.75" customHeight="1">
      <c r="A4952" s="1"/>
      <c r="B4952" s="1"/>
      <c r="C4952" s="1"/>
      <c r="D4952" s="1"/>
      <c r="E4952" s="1"/>
      <c r="F4952" s="1"/>
      <c r="G4952" s="1"/>
      <c r="H4952" s="1"/>
      <c r="I4952" s="1"/>
      <c r="J4952" s="1"/>
      <c r="K4952" s="1"/>
      <c r="L4952" s="20"/>
      <c r="M4952" s="42" t="str">
        <f t="shared" si="14"/>
        <v/>
      </c>
      <c r="N4952" s="60">
        <f t="shared" si="5"/>
        <v>14</v>
      </c>
      <c r="O4952" s="61">
        <f t="shared" si="15"/>
        <v>12618714336</v>
      </c>
      <c r="P4952" s="63">
        <f t="shared" si="16"/>
        <v>643554431126</v>
      </c>
      <c r="Q4952" s="42">
        <f t="shared" si="1"/>
        <v>0</v>
      </c>
      <c r="R4952" s="1"/>
      <c r="S4952" s="1"/>
      <c r="T4952" s="1"/>
    </row>
    <row r="4953" ht="15.75" customHeight="1">
      <c r="A4953" s="1"/>
      <c r="B4953" s="1"/>
      <c r="C4953" s="1"/>
      <c r="D4953" s="1"/>
      <c r="E4953" s="1"/>
      <c r="F4953" s="1"/>
      <c r="G4953" s="1"/>
      <c r="H4953" s="1"/>
      <c r="I4953" s="1"/>
      <c r="J4953" s="1"/>
      <c r="K4953" s="1"/>
      <c r="L4953" s="20"/>
      <c r="M4953" s="42" t="str">
        <f t="shared" si="14"/>
        <v/>
      </c>
      <c r="N4953" s="60">
        <f t="shared" si="5"/>
        <v>5</v>
      </c>
      <c r="O4953" s="61">
        <f t="shared" si="15"/>
        <v>12871088623</v>
      </c>
      <c r="P4953" s="63">
        <f t="shared" si="16"/>
        <v>656425519748</v>
      </c>
      <c r="Q4953" s="42">
        <f t="shared" si="1"/>
        <v>0</v>
      </c>
      <c r="R4953" s="1"/>
      <c r="S4953" s="1"/>
      <c r="T4953" s="1"/>
    </row>
    <row r="4954" ht="15.75" customHeight="1">
      <c r="A4954" s="1"/>
      <c r="B4954" s="1"/>
      <c r="C4954" s="1"/>
      <c r="D4954" s="1"/>
      <c r="E4954" s="1"/>
      <c r="F4954" s="1"/>
      <c r="G4954" s="1"/>
      <c r="H4954" s="1"/>
      <c r="I4954" s="1"/>
      <c r="J4954" s="1"/>
      <c r="K4954" s="1"/>
      <c r="L4954" s="20"/>
      <c r="M4954" s="42" t="str">
        <f t="shared" si="14"/>
        <v/>
      </c>
      <c r="N4954" s="60">
        <f t="shared" si="5"/>
        <v>80</v>
      </c>
      <c r="O4954" s="61">
        <f t="shared" si="15"/>
        <v>-13128510395</v>
      </c>
      <c r="P4954" s="63">
        <f t="shared" si="16"/>
        <v>643297009353</v>
      </c>
      <c r="Q4954" s="42">
        <f t="shared" si="1"/>
        <v>1</v>
      </c>
      <c r="R4954" s="1"/>
      <c r="S4954" s="1"/>
      <c r="T4954" s="1"/>
    </row>
    <row r="4955" ht="15.75" customHeight="1">
      <c r="A4955" s="1"/>
      <c r="B4955" s="1"/>
      <c r="C4955" s="1"/>
      <c r="D4955" s="1"/>
      <c r="E4955" s="1"/>
      <c r="F4955" s="1"/>
      <c r="G4955" s="1"/>
      <c r="H4955" s="1"/>
      <c r="I4955" s="1"/>
      <c r="J4955" s="1"/>
      <c r="K4955" s="1"/>
      <c r="L4955" s="20"/>
      <c r="M4955" s="42" t="str">
        <f t="shared" si="14"/>
        <v/>
      </c>
      <c r="N4955" s="60">
        <f t="shared" si="5"/>
        <v>45</v>
      </c>
      <c r="O4955" s="61">
        <f t="shared" si="15"/>
        <v>12865940187</v>
      </c>
      <c r="P4955" s="63">
        <f t="shared" si="16"/>
        <v>656162949540</v>
      </c>
      <c r="Q4955" s="42">
        <f t="shared" si="1"/>
        <v>0</v>
      </c>
      <c r="R4955" s="1"/>
      <c r="S4955" s="1"/>
      <c r="T4955" s="1"/>
    </row>
    <row r="4956" ht="15.75" customHeight="1">
      <c r="A4956" s="1"/>
      <c r="B4956" s="1"/>
      <c r="C4956" s="1"/>
      <c r="D4956" s="1"/>
      <c r="E4956" s="1"/>
      <c r="F4956" s="1"/>
      <c r="G4956" s="1"/>
      <c r="H4956" s="1"/>
      <c r="I4956" s="1"/>
      <c r="J4956" s="1"/>
      <c r="K4956" s="1"/>
      <c r="L4956" s="20"/>
      <c r="M4956" s="42" t="str">
        <f t="shared" si="14"/>
        <v/>
      </c>
      <c r="N4956" s="60">
        <f t="shared" si="5"/>
        <v>14</v>
      </c>
      <c r="O4956" s="61">
        <f t="shared" si="15"/>
        <v>13123258991</v>
      </c>
      <c r="P4956" s="63">
        <f t="shared" si="16"/>
        <v>669286208531</v>
      </c>
      <c r="Q4956" s="42">
        <f t="shared" si="1"/>
        <v>0</v>
      </c>
      <c r="R4956" s="1"/>
      <c r="S4956" s="1"/>
      <c r="T4956" s="1"/>
    </row>
    <row r="4957" ht="15.75" customHeight="1">
      <c r="A4957" s="1"/>
      <c r="B4957" s="1"/>
      <c r="C4957" s="1"/>
      <c r="D4957" s="1"/>
      <c r="E4957" s="1"/>
      <c r="F4957" s="1"/>
      <c r="G4957" s="1"/>
      <c r="H4957" s="1"/>
      <c r="I4957" s="1"/>
      <c r="J4957" s="1"/>
      <c r="K4957" s="1"/>
      <c r="L4957" s="20"/>
      <c r="M4957" s="42" t="str">
        <f t="shared" si="14"/>
        <v/>
      </c>
      <c r="N4957" s="60">
        <f t="shared" si="5"/>
        <v>41</v>
      </c>
      <c r="O4957" s="61">
        <f t="shared" si="15"/>
        <v>13385724171</v>
      </c>
      <c r="P4957" s="63">
        <f t="shared" si="16"/>
        <v>682671932702</v>
      </c>
      <c r="Q4957" s="42">
        <f t="shared" si="1"/>
        <v>0</v>
      </c>
      <c r="R4957" s="1"/>
      <c r="S4957" s="1"/>
      <c r="T4957" s="1"/>
    </row>
    <row r="4958" ht="15.75" customHeight="1">
      <c r="A4958" s="1"/>
      <c r="B4958" s="1"/>
      <c r="C4958" s="1"/>
      <c r="D4958" s="1"/>
      <c r="E4958" s="1"/>
      <c r="F4958" s="1"/>
      <c r="G4958" s="1"/>
      <c r="H4958" s="1"/>
      <c r="I4958" s="1"/>
      <c r="J4958" s="1"/>
      <c r="K4958" s="1"/>
      <c r="L4958" s="20"/>
      <c r="M4958" s="42" t="str">
        <f t="shared" si="14"/>
        <v/>
      </c>
      <c r="N4958" s="60">
        <f t="shared" si="5"/>
        <v>77</v>
      </c>
      <c r="O4958" s="61">
        <f t="shared" si="15"/>
        <v>-13653438654</v>
      </c>
      <c r="P4958" s="63">
        <f t="shared" si="16"/>
        <v>669018494048</v>
      </c>
      <c r="Q4958" s="42">
        <f t="shared" si="1"/>
        <v>1</v>
      </c>
      <c r="R4958" s="1"/>
      <c r="S4958" s="1"/>
      <c r="T4958" s="1"/>
    </row>
    <row r="4959" ht="15.75" customHeight="1">
      <c r="A4959" s="1"/>
      <c r="B4959" s="1"/>
      <c r="C4959" s="1"/>
      <c r="D4959" s="1"/>
      <c r="E4959" s="1"/>
      <c r="F4959" s="1"/>
      <c r="G4959" s="1"/>
      <c r="H4959" s="1"/>
      <c r="I4959" s="1"/>
      <c r="J4959" s="1"/>
      <c r="K4959" s="1"/>
      <c r="L4959" s="20"/>
      <c r="M4959" s="42" t="str">
        <f t="shared" si="14"/>
        <v/>
      </c>
      <c r="N4959" s="60">
        <f t="shared" si="5"/>
        <v>23</v>
      </c>
      <c r="O4959" s="61">
        <f t="shared" si="15"/>
        <v>13380369881</v>
      </c>
      <c r="P4959" s="63">
        <f t="shared" si="16"/>
        <v>682398863929</v>
      </c>
      <c r="Q4959" s="42">
        <f t="shared" si="1"/>
        <v>0</v>
      </c>
      <c r="R4959" s="1"/>
      <c r="S4959" s="1"/>
      <c r="T4959" s="1"/>
    </row>
    <row r="4960" ht="15.75" customHeight="1">
      <c r="A4960" s="1"/>
      <c r="B4960" s="1"/>
      <c r="C4960" s="1"/>
      <c r="D4960" s="1"/>
      <c r="E4960" s="1"/>
      <c r="F4960" s="1"/>
      <c r="G4960" s="1"/>
      <c r="H4960" s="1"/>
      <c r="I4960" s="1"/>
      <c r="J4960" s="1"/>
      <c r="K4960" s="1"/>
      <c r="L4960" s="20"/>
      <c r="M4960" s="42" t="str">
        <f t="shared" si="14"/>
        <v/>
      </c>
      <c r="N4960" s="60">
        <f t="shared" si="5"/>
        <v>47</v>
      </c>
      <c r="O4960" s="61">
        <f t="shared" si="15"/>
        <v>13647977279</v>
      </c>
      <c r="P4960" s="63">
        <f t="shared" si="16"/>
        <v>696046841207</v>
      </c>
      <c r="Q4960" s="42">
        <f t="shared" si="1"/>
        <v>0</v>
      </c>
      <c r="R4960" s="1"/>
      <c r="S4960" s="1"/>
      <c r="T4960" s="1"/>
    </row>
    <row r="4961" ht="15.75" customHeight="1">
      <c r="A4961" s="1"/>
      <c r="B4961" s="1"/>
      <c r="C4961" s="1"/>
      <c r="D4961" s="1"/>
      <c r="E4961" s="1"/>
      <c r="F4961" s="1"/>
      <c r="G4961" s="1"/>
      <c r="H4961" s="1"/>
      <c r="I4961" s="1"/>
      <c r="J4961" s="1"/>
      <c r="K4961" s="1"/>
      <c r="L4961" s="20"/>
      <c r="M4961" s="42" t="str">
        <f t="shared" si="14"/>
        <v/>
      </c>
      <c r="N4961" s="60">
        <f t="shared" si="5"/>
        <v>80</v>
      </c>
      <c r="O4961" s="61">
        <f t="shared" si="15"/>
        <v>-13920936824</v>
      </c>
      <c r="P4961" s="63">
        <f t="shared" si="16"/>
        <v>682125904383</v>
      </c>
      <c r="Q4961" s="42">
        <f t="shared" si="1"/>
        <v>1</v>
      </c>
      <c r="R4961" s="1"/>
      <c r="S4961" s="1"/>
      <c r="T4961" s="1"/>
    </row>
    <row r="4962" ht="15.75" customHeight="1">
      <c r="A4962" s="1"/>
      <c r="B4962" s="1"/>
      <c r="C4962" s="1"/>
      <c r="D4962" s="1"/>
      <c r="E4962" s="1"/>
      <c r="F4962" s="1"/>
      <c r="G4962" s="1"/>
      <c r="H4962" s="1"/>
      <c r="I4962" s="1"/>
      <c r="J4962" s="1"/>
      <c r="K4962" s="1"/>
      <c r="L4962" s="20"/>
      <c r="M4962" s="42" t="str">
        <f t="shared" si="14"/>
        <v/>
      </c>
      <c r="N4962" s="60">
        <f t="shared" si="5"/>
        <v>18</v>
      </c>
      <c r="O4962" s="61">
        <f t="shared" si="15"/>
        <v>13642518088</v>
      </c>
      <c r="P4962" s="63">
        <f t="shared" si="16"/>
        <v>695768422471</v>
      </c>
      <c r="Q4962" s="42">
        <f t="shared" si="1"/>
        <v>0</v>
      </c>
      <c r="R4962" s="1"/>
      <c r="S4962" s="1"/>
      <c r="T4962" s="1"/>
    </row>
    <row r="4963" ht="15.75" customHeight="1">
      <c r="A4963" s="1"/>
      <c r="B4963" s="1"/>
      <c r="C4963" s="1"/>
      <c r="D4963" s="1"/>
      <c r="E4963" s="1"/>
      <c r="F4963" s="1"/>
      <c r="G4963" s="1"/>
      <c r="H4963" s="1"/>
      <c r="I4963" s="1"/>
      <c r="J4963" s="1"/>
      <c r="K4963" s="1"/>
      <c r="L4963" s="20"/>
      <c r="M4963" s="42" t="str">
        <f t="shared" si="14"/>
        <v/>
      </c>
      <c r="N4963" s="60">
        <f t="shared" si="5"/>
        <v>5</v>
      </c>
      <c r="O4963" s="61">
        <f t="shared" si="15"/>
        <v>13915368449</v>
      </c>
      <c r="P4963" s="63">
        <f t="shared" si="16"/>
        <v>709683790920</v>
      </c>
      <c r="Q4963" s="42">
        <f t="shared" si="1"/>
        <v>0</v>
      </c>
      <c r="R4963" s="1"/>
      <c r="S4963" s="1"/>
      <c r="T4963" s="1"/>
    </row>
    <row r="4964" ht="15.75" customHeight="1">
      <c r="A4964" s="1"/>
      <c r="B4964" s="1"/>
      <c r="C4964" s="1"/>
      <c r="D4964" s="1"/>
      <c r="E4964" s="1"/>
      <c r="F4964" s="1"/>
      <c r="G4964" s="1"/>
      <c r="H4964" s="1"/>
      <c r="I4964" s="1"/>
      <c r="J4964" s="1"/>
      <c r="K4964" s="1"/>
      <c r="L4964" s="20"/>
      <c r="M4964" s="42" t="str">
        <f t="shared" si="14"/>
        <v/>
      </c>
      <c r="N4964" s="60">
        <f t="shared" si="5"/>
        <v>3</v>
      </c>
      <c r="O4964" s="61">
        <f t="shared" si="15"/>
        <v>14193675818</v>
      </c>
      <c r="P4964" s="63">
        <f t="shared" si="16"/>
        <v>723877466738</v>
      </c>
      <c r="Q4964" s="42">
        <f t="shared" si="1"/>
        <v>0</v>
      </c>
      <c r="R4964" s="1"/>
      <c r="S4964" s="1"/>
      <c r="T4964" s="1"/>
    </row>
    <row r="4965" ht="15.75" customHeight="1">
      <c r="A4965" s="1"/>
      <c r="B4965" s="1"/>
      <c r="C4965" s="1"/>
      <c r="D4965" s="1"/>
      <c r="E4965" s="1"/>
      <c r="F4965" s="1"/>
      <c r="G4965" s="1"/>
      <c r="H4965" s="1"/>
      <c r="I4965" s="1"/>
      <c r="J4965" s="1"/>
      <c r="K4965" s="1"/>
      <c r="L4965" s="20"/>
      <c r="M4965" s="42" t="str">
        <f t="shared" si="14"/>
        <v/>
      </c>
      <c r="N4965" s="60">
        <f t="shared" si="5"/>
        <v>100</v>
      </c>
      <c r="O4965" s="61">
        <f t="shared" si="15"/>
        <v>-14477549335</v>
      </c>
      <c r="P4965" s="63">
        <f t="shared" si="16"/>
        <v>709399917404</v>
      </c>
      <c r="Q4965" s="42">
        <f t="shared" si="1"/>
        <v>1</v>
      </c>
      <c r="R4965" s="1"/>
      <c r="S4965" s="1"/>
      <c r="T4965" s="1"/>
    </row>
    <row r="4966" ht="15.75" customHeight="1">
      <c r="A4966" s="1"/>
      <c r="B4966" s="1"/>
      <c r="C4966" s="1"/>
      <c r="D4966" s="1"/>
      <c r="E4966" s="1"/>
      <c r="F4966" s="1"/>
      <c r="G4966" s="1"/>
      <c r="H4966" s="1"/>
      <c r="I4966" s="1"/>
      <c r="J4966" s="1"/>
      <c r="K4966" s="1"/>
      <c r="L4966" s="20"/>
      <c r="M4966" s="42" t="str">
        <f t="shared" si="14"/>
        <v/>
      </c>
      <c r="N4966" s="60">
        <f t="shared" si="5"/>
        <v>71</v>
      </c>
      <c r="O4966" s="61">
        <f t="shared" si="15"/>
        <v>-14187998348</v>
      </c>
      <c r="P4966" s="63">
        <f t="shared" si="16"/>
        <v>695211919056</v>
      </c>
      <c r="Q4966" s="42">
        <f t="shared" si="1"/>
        <v>2</v>
      </c>
      <c r="R4966" s="1"/>
      <c r="S4966" s="1"/>
      <c r="T4966" s="1"/>
    </row>
    <row r="4967" ht="15.75" customHeight="1">
      <c r="A4967" s="1"/>
      <c r="B4967" s="1"/>
      <c r="C4967" s="1"/>
      <c r="D4967" s="1"/>
      <c r="E4967" s="1"/>
      <c r="F4967" s="1"/>
      <c r="G4967" s="1"/>
      <c r="H4967" s="1"/>
      <c r="I4967" s="1"/>
      <c r="J4967" s="1"/>
      <c r="K4967" s="1"/>
      <c r="L4967" s="20"/>
      <c r="M4967" s="42" t="str">
        <f t="shared" si="14"/>
        <v/>
      </c>
      <c r="N4967" s="60">
        <f t="shared" si="5"/>
        <v>46</v>
      </c>
      <c r="O4967" s="61">
        <f t="shared" si="15"/>
        <v>13904238381</v>
      </c>
      <c r="P4967" s="63">
        <f t="shared" si="16"/>
        <v>709116157437</v>
      </c>
      <c r="Q4967" s="42">
        <f t="shared" si="1"/>
        <v>0</v>
      </c>
      <c r="R4967" s="1"/>
      <c r="S4967" s="1"/>
      <c r="T4967" s="1"/>
    </row>
    <row r="4968" ht="15.75" customHeight="1">
      <c r="A4968" s="1"/>
      <c r="B4968" s="1"/>
      <c r="C4968" s="1"/>
      <c r="D4968" s="1"/>
      <c r="E4968" s="1"/>
      <c r="F4968" s="1"/>
      <c r="G4968" s="1"/>
      <c r="H4968" s="1"/>
      <c r="I4968" s="1"/>
      <c r="J4968" s="1"/>
      <c r="K4968" s="1"/>
      <c r="L4968" s="20"/>
      <c r="M4968" s="42" t="str">
        <f t="shared" si="14"/>
        <v/>
      </c>
      <c r="N4968" s="60">
        <f t="shared" si="5"/>
        <v>18</v>
      </c>
      <c r="O4968" s="61">
        <f t="shared" si="15"/>
        <v>14182323149</v>
      </c>
      <c r="P4968" s="63">
        <f t="shared" si="16"/>
        <v>723298480585</v>
      </c>
      <c r="Q4968" s="42">
        <f t="shared" si="1"/>
        <v>0</v>
      </c>
      <c r="R4968" s="1"/>
      <c r="S4968" s="1"/>
      <c r="T4968" s="1"/>
    </row>
    <row r="4969" ht="15.75" customHeight="1">
      <c r="A4969" s="1"/>
      <c r="B4969" s="1"/>
      <c r="C4969" s="1"/>
      <c r="D4969" s="1"/>
      <c r="E4969" s="1"/>
      <c r="F4969" s="1"/>
      <c r="G4969" s="1"/>
      <c r="H4969" s="1"/>
      <c r="I4969" s="1"/>
      <c r="J4969" s="1"/>
      <c r="K4969" s="1"/>
      <c r="L4969" s="20"/>
      <c r="M4969" s="42" t="str">
        <f t="shared" si="14"/>
        <v/>
      </c>
      <c r="N4969" s="60">
        <f t="shared" si="5"/>
        <v>98</v>
      </c>
      <c r="O4969" s="61">
        <f t="shared" si="15"/>
        <v>-14465969612</v>
      </c>
      <c r="P4969" s="63">
        <f t="shared" si="16"/>
        <v>708832510974</v>
      </c>
      <c r="Q4969" s="42">
        <f t="shared" si="1"/>
        <v>1</v>
      </c>
      <c r="R4969" s="1"/>
      <c r="S4969" s="1"/>
      <c r="T4969" s="1"/>
    </row>
    <row r="4970" ht="15.75" customHeight="1">
      <c r="A4970" s="1"/>
      <c r="B4970" s="1"/>
      <c r="C4970" s="1"/>
      <c r="D4970" s="1"/>
      <c r="E4970" s="1"/>
      <c r="F4970" s="1"/>
      <c r="G4970" s="1"/>
      <c r="H4970" s="1"/>
      <c r="I4970" s="1"/>
      <c r="J4970" s="1"/>
      <c r="K4970" s="1"/>
      <c r="L4970" s="20"/>
      <c r="M4970" s="42" t="str">
        <f t="shared" si="14"/>
        <v/>
      </c>
      <c r="N4970" s="60">
        <f t="shared" si="5"/>
        <v>67</v>
      </c>
      <c r="O4970" s="61">
        <f t="shared" si="15"/>
        <v>-14176650219</v>
      </c>
      <c r="P4970" s="63">
        <f t="shared" si="16"/>
        <v>694655860754</v>
      </c>
      <c r="Q4970" s="42">
        <f t="shared" si="1"/>
        <v>2</v>
      </c>
      <c r="R4970" s="1"/>
      <c r="S4970" s="1"/>
      <c r="T4970" s="1"/>
    </row>
    <row r="4971" ht="15.75" customHeight="1">
      <c r="A4971" s="1"/>
      <c r="B4971" s="1"/>
      <c r="C4971" s="1"/>
      <c r="D4971" s="1"/>
      <c r="E4971" s="1"/>
      <c r="F4971" s="1"/>
      <c r="G4971" s="1"/>
      <c r="H4971" s="1"/>
      <c r="I4971" s="1"/>
      <c r="J4971" s="1"/>
      <c r="K4971" s="1"/>
      <c r="L4971" s="20"/>
      <c r="M4971" s="42" t="str">
        <f t="shared" si="14"/>
        <v/>
      </c>
      <c r="N4971" s="60">
        <f t="shared" si="5"/>
        <v>21</v>
      </c>
      <c r="O4971" s="61">
        <f t="shared" si="15"/>
        <v>13893117215</v>
      </c>
      <c r="P4971" s="63">
        <f t="shared" si="16"/>
        <v>708548977969</v>
      </c>
      <c r="Q4971" s="42">
        <f t="shared" si="1"/>
        <v>0</v>
      </c>
      <c r="R4971" s="1"/>
      <c r="S4971" s="1"/>
      <c r="T4971" s="1"/>
    </row>
    <row r="4972" ht="15.75" customHeight="1">
      <c r="A4972" s="1"/>
      <c r="B4972" s="1"/>
      <c r="C4972" s="1"/>
      <c r="D4972" s="1"/>
      <c r="E4972" s="1"/>
      <c r="F4972" s="1"/>
      <c r="G4972" s="1"/>
      <c r="H4972" s="1"/>
      <c r="I4972" s="1"/>
      <c r="J4972" s="1"/>
      <c r="K4972" s="1"/>
      <c r="L4972" s="20"/>
      <c r="M4972" s="42" t="str">
        <f t="shared" si="14"/>
        <v/>
      </c>
      <c r="N4972" s="60">
        <f t="shared" si="5"/>
        <v>30</v>
      </c>
      <c r="O4972" s="61">
        <f t="shared" si="15"/>
        <v>14170979559</v>
      </c>
      <c r="P4972" s="63">
        <f t="shared" si="16"/>
        <v>722719957529</v>
      </c>
      <c r="Q4972" s="42">
        <f t="shared" si="1"/>
        <v>0</v>
      </c>
      <c r="R4972" s="1"/>
      <c r="S4972" s="1"/>
      <c r="T4972" s="1"/>
    </row>
    <row r="4973" ht="15.75" customHeight="1">
      <c r="A4973" s="1"/>
      <c r="B4973" s="1"/>
      <c r="C4973" s="1"/>
      <c r="D4973" s="1"/>
      <c r="E4973" s="1"/>
      <c r="F4973" s="1"/>
      <c r="G4973" s="1"/>
      <c r="H4973" s="1"/>
      <c r="I4973" s="1"/>
      <c r="J4973" s="1"/>
      <c r="K4973" s="1"/>
      <c r="L4973" s="20"/>
      <c r="M4973" s="42" t="str">
        <f t="shared" si="14"/>
        <v/>
      </c>
      <c r="N4973" s="60">
        <f t="shared" si="5"/>
        <v>80</v>
      </c>
      <c r="O4973" s="61">
        <f t="shared" si="15"/>
        <v>-14454399151</v>
      </c>
      <c r="P4973" s="63">
        <f t="shared" si="16"/>
        <v>708265558378</v>
      </c>
      <c r="Q4973" s="42">
        <f t="shared" si="1"/>
        <v>1</v>
      </c>
      <c r="R4973" s="1"/>
      <c r="S4973" s="1"/>
      <c r="T4973" s="1"/>
    </row>
    <row r="4974" ht="15.75" customHeight="1">
      <c r="A4974" s="1"/>
      <c r="B4974" s="1"/>
      <c r="C4974" s="1"/>
      <c r="D4974" s="1"/>
      <c r="E4974" s="1"/>
      <c r="F4974" s="1"/>
      <c r="G4974" s="1"/>
      <c r="H4974" s="1"/>
      <c r="I4974" s="1"/>
      <c r="J4974" s="1"/>
      <c r="K4974" s="1"/>
      <c r="L4974" s="20"/>
      <c r="M4974" s="42" t="str">
        <f t="shared" si="14"/>
        <v/>
      </c>
      <c r="N4974" s="60">
        <f t="shared" si="5"/>
        <v>82</v>
      </c>
      <c r="O4974" s="61">
        <f t="shared" si="15"/>
        <v>-14165311168</v>
      </c>
      <c r="P4974" s="63">
        <f t="shared" si="16"/>
        <v>694100247211</v>
      </c>
      <c r="Q4974" s="42">
        <f t="shared" si="1"/>
        <v>2</v>
      </c>
      <c r="R4974" s="1"/>
      <c r="S4974" s="1"/>
      <c r="T4974" s="1"/>
    </row>
    <row r="4975" ht="15.75" customHeight="1">
      <c r="A4975" s="1"/>
      <c r="B4975" s="1"/>
      <c r="C4975" s="1"/>
      <c r="D4975" s="1"/>
      <c r="E4975" s="1"/>
      <c r="F4975" s="1"/>
      <c r="G4975" s="1"/>
      <c r="H4975" s="1"/>
      <c r="I4975" s="1"/>
      <c r="J4975" s="1"/>
      <c r="K4975" s="1"/>
      <c r="L4975" s="20"/>
      <c r="M4975" s="42" t="str">
        <f t="shared" si="14"/>
        <v/>
      </c>
      <c r="N4975" s="60">
        <f t="shared" si="5"/>
        <v>12</v>
      </c>
      <c r="O4975" s="61">
        <f t="shared" si="15"/>
        <v>13882004944</v>
      </c>
      <c r="P4975" s="63">
        <f t="shared" si="16"/>
        <v>707982252155</v>
      </c>
      <c r="Q4975" s="42">
        <f t="shared" si="1"/>
        <v>0</v>
      </c>
      <c r="R4975" s="1"/>
      <c r="S4975" s="1"/>
      <c r="T4975" s="1"/>
    </row>
    <row r="4976" ht="15.75" customHeight="1">
      <c r="A4976" s="1"/>
      <c r="B4976" s="1"/>
      <c r="C4976" s="1"/>
      <c r="D4976" s="1"/>
      <c r="E4976" s="1"/>
      <c r="F4976" s="1"/>
      <c r="G4976" s="1"/>
      <c r="H4976" s="1"/>
      <c r="I4976" s="1"/>
      <c r="J4976" s="1"/>
      <c r="K4976" s="1"/>
      <c r="L4976" s="20"/>
      <c r="M4976" s="42" t="str">
        <f t="shared" si="14"/>
        <v/>
      </c>
      <c r="N4976" s="60">
        <f t="shared" si="5"/>
        <v>24</v>
      </c>
      <c r="O4976" s="61">
        <f t="shared" si="15"/>
        <v>14159645043</v>
      </c>
      <c r="P4976" s="63">
        <f t="shared" si="16"/>
        <v>722141897198</v>
      </c>
      <c r="Q4976" s="42">
        <f t="shared" si="1"/>
        <v>0</v>
      </c>
      <c r="R4976" s="1"/>
      <c r="S4976" s="1"/>
      <c r="T4976" s="1"/>
    </row>
    <row r="4977" ht="15.75" customHeight="1">
      <c r="A4977" s="1"/>
      <c r="B4977" s="1"/>
      <c r="C4977" s="1"/>
      <c r="D4977" s="1"/>
      <c r="E4977" s="1"/>
      <c r="F4977" s="1"/>
      <c r="G4977" s="1"/>
      <c r="H4977" s="1"/>
      <c r="I4977" s="1"/>
      <c r="J4977" s="1"/>
      <c r="K4977" s="1"/>
      <c r="L4977" s="20"/>
      <c r="M4977" s="42" t="str">
        <f t="shared" si="14"/>
        <v/>
      </c>
      <c r="N4977" s="60">
        <f t="shared" si="5"/>
        <v>92</v>
      </c>
      <c r="O4977" s="61">
        <f t="shared" si="15"/>
        <v>-14442837944</v>
      </c>
      <c r="P4977" s="63">
        <f t="shared" si="16"/>
        <v>707699059254</v>
      </c>
      <c r="Q4977" s="42">
        <f t="shared" si="1"/>
        <v>1</v>
      </c>
      <c r="R4977" s="1"/>
      <c r="S4977" s="1"/>
      <c r="T4977" s="1"/>
    </row>
    <row r="4978" ht="15.75" customHeight="1">
      <c r="A4978" s="1"/>
      <c r="B4978" s="1"/>
      <c r="C4978" s="1"/>
      <c r="D4978" s="1"/>
      <c r="E4978" s="1"/>
      <c r="F4978" s="1"/>
      <c r="G4978" s="1"/>
      <c r="H4978" s="1"/>
      <c r="I4978" s="1"/>
      <c r="J4978" s="1"/>
      <c r="K4978" s="1"/>
      <c r="L4978" s="20"/>
      <c r="M4978" s="42" t="str">
        <f t="shared" si="14"/>
        <v/>
      </c>
      <c r="N4978" s="60">
        <f t="shared" si="5"/>
        <v>67</v>
      </c>
      <c r="O4978" s="61">
        <f t="shared" si="15"/>
        <v>-14153981185</v>
      </c>
      <c r="P4978" s="63">
        <f t="shared" si="16"/>
        <v>693545078069</v>
      </c>
      <c r="Q4978" s="42">
        <f t="shared" si="1"/>
        <v>2</v>
      </c>
      <c r="R4978" s="1"/>
      <c r="S4978" s="1"/>
      <c r="T4978" s="1"/>
    </row>
    <row r="4979" ht="15.75" customHeight="1">
      <c r="A4979" s="1"/>
      <c r="B4979" s="1"/>
      <c r="C4979" s="1"/>
      <c r="D4979" s="1"/>
      <c r="E4979" s="1"/>
      <c r="F4979" s="1"/>
      <c r="G4979" s="1"/>
      <c r="H4979" s="1"/>
      <c r="I4979" s="1"/>
      <c r="J4979" s="1"/>
      <c r="K4979" s="1"/>
      <c r="L4979" s="20"/>
      <c r="M4979" s="42" t="str">
        <f t="shared" si="14"/>
        <v/>
      </c>
      <c r="N4979" s="60">
        <f t="shared" si="5"/>
        <v>94</v>
      </c>
      <c r="O4979" s="61">
        <f t="shared" si="15"/>
        <v>-13870901561</v>
      </c>
      <c r="P4979" s="63">
        <f t="shared" si="16"/>
        <v>679674176508</v>
      </c>
      <c r="Q4979" s="42">
        <f t="shared" si="1"/>
        <v>3</v>
      </c>
      <c r="R4979" s="1"/>
      <c r="S4979" s="1"/>
      <c r="T4979" s="1"/>
    </row>
    <row r="4980" ht="15.75" customHeight="1">
      <c r="A4980" s="1"/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20"/>
      <c r="M4980" s="42" t="str">
        <f t="shared" si="14"/>
        <v/>
      </c>
      <c r="N4980" s="60">
        <f t="shared" si="5"/>
        <v>95</v>
      </c>
      <c r="O4980" s="61">
        <f t="shared" si="15"/>
        <v>-13593483530</v>
      </c>
      <c r="P4980" s="63">
        <f t="shared" si="16"/>
        <v>666080692977</v>
      </c>
      <c r="Q4980" s="42">
        <f t="shared" si="1"/>
        <v>4</v>
      </c>
      <c r="R4980" s="1"/>
      <c r="S4980" s="1"/>
      <c r="T4980" s="1"/>
    </row>
    <row r="4981" ht="15.75" customHeight="1">
      <c r="A4981" s="1"/>
      <c r="B4981" s="1"/>
      <c r="C4981" s="1"/>
      <c r="D4981" s="1"/>
      <c r="E4981" s="1"/>
      <c r="F4981" s="1"/>
      <c r="G4981" s="1"/>
      <c r="H4981" s="1"/>
      <c r="I4981" s="1"/>
      <c r="J4981" s="1"/>
      <c r="K4981" s="1"/>
      <c r="L4981" s="20"/>
      <c r="M4981" s="42" t="str">
        <f t="shared" si="14"/>
        <v/>
      </c>
      <c r="N4981" s="60">
        <f t="shared" si="5"/>
        <v>93</v>
      </c>
      <c r="O4981" s="61">
        <f t="shared" si="15"/>
        <v>-13321613860</v>
      </c>
      <c r="P4981" s="63">
        <f t="shared" si="16"/>
        <v>652759079118</v>
      </c>
      <c r="Q4981" s="42">
        <f t="shared" si="1"/>
        <v>5</v>
      </c>
      <c r="R4981" s="1"/>
      <c r="S4981" s="1"/>
      <c r="T4981" s="1"/>
    </row>
    <row r="4982" ht="15.75" customHeight="1">
      <c r="A4982" s="1"/>
      <c r="B4982" s="1"/>
      <c r="C4982" s="1"/>
      <c r="D4982" s="1"/>
      <c r="E4982" s="1"/>
      <c r="F4982" s="1"/>
      <c r="G4982" s="1"/>
      <c r="H4982" s="1"/>
      <c r="I4982" s="1"/>
      <c r="J4982" s="1"/>
      <c r="K4982" s="1"/>
      <c r="L4982" s="20"/>
      <c r="M4982" s="42" t="str">
        <f t="shared" si="14"/>
        <v/>
      </c>
      <c r="N4982" s="60">
        <f t="shared" si="5"/>
        <v>75</v>
      </c>
      <c r="O4982" s="61">
        <f t="shared" si="15"/>
        <v>-13055181582</v>
      </c>
      <c r="P4982" s="63">
        <f t="shared" si="16"/>
        <v>639703897535</v>
      </c>
      <c r="Q4982" s="42">
        <f t="shared" si="1"/>
        <v>6</v>
      </c>
      <c r="R4982" s="1"/>
      <c r="S4982" s="1"/>
      <c r="T4982" s="1"/>
    </row>
    <row r="4983" ht="15.75" customHeight="1">
      <c r="A4983" s="1"/>
      <c r="B4983" s="1"/>
      <c r="C4983" s="1"/>
      <c r="D4983" s="1"/>
      <c r="E4983" s="1"/>
      <c r="F4983" s="1"/>
      <c r="G4983" s="1"/>
      <c r="H4983" s="1"/>
      <c r="I4983" s="1"/>
      <c r="J4983" s="1"/>
      <c r="K4983" s="1"/>
      <c r="L4983" s="20"/>
      <c r="M4983" s="42" t="str">
        <f t="shared" si="14"/>
        <v/>
      </c>
      <c r="N4983" s="60">
        <f t="shared" si="5"/>
        <v>4</v>
      </c>
      <c r="O4983" s="61">
        <f t="shared" si="15"/>
        <v>12794077951</v>
      </c>
      <c r="P4983" s="63">
        <f t="shared" si="16"/>
        <v>652497975486</v>
      </c>
      <c r="Q4983" s="42">
        <f t="shared" si="1"/>
        <v>0</v>
      </c>
      <c r="R4983" s="1"/>
      <c r="S4983" s="1"/>
      <c r="T4983" s="1"/>
    </row>
    <row r="4984" ht="15.75" customHeight="1">
      <c r="A4984" s="1"/>
      <c r="B4984" s="1"/>
      <c r="C4984" s="1"/>
      <c r="D4984" s="1"/>
      <c r="E4984" s="1"/>
      <c r="F4984" s="1"/>
      <c r="G4984" s="1"/>
      <c r="H4984" s="1"/>
      <c r="I4984" s="1"/>
      <c r="J4984" s="1"/>
      <c r="K4984" s="1"/>
      <c r="L4984" s="20"/>
      <c r="M4984" s="42" t="str">
        <f t="shared" si="14"/>
        <v/>
      </c>
      <c r="N4984" s="60">
        <f t="shared" si="5"/>
        <v>44</v>
      </c>
      <c r="O4984" s="61">
        <f t="shared" si="15"/>
        <v>13049959510</v>
      </c>
      <c r="P4984" s="63">
        <f t="shared" si="16"/>
        <v>665547934996</v>
      </c>
      <c r="Q4984" s="42">
        <f t="shared" si="1"/>
        <v>0</v>
      </c>
      <c r="R4984" s="1"/>
      <c r="S4984" s="1"/>
      <c r="T4984" s="1"/>
    </row>
    <row r="4985" ht="15.75" customHeight="1">
      <c r="A4985" s="1"/>
      <c r="B4985" s="1"/>
      <c r="C4985" s="1"/>
      <c r="D4985" s="1"/>
      <c r="E4985" s="1"/>
      <c r="F4985" s="1"/>
      <c r="G4985" s="1"/>
      <c r="H4985" s="1"/>
      <c r="I4985" s="1"/>
      <c r="J4985" s="1"/>
      <c r="K4985" s="1"/>
      <c r="L4985" s="20"/>
      <c r="M4985" s="42" t="str">
        <f t="shared" si="14"/>
        <v/>
      </c>
      <c r="N4985" s="60">
        <f t="shared" si="5"/>
        <v>25</v>
      </c>
      <c r="O4985" s="61">
        <f t="shared" si="15"/>
        <v>13310958700</v>
      </c>
      <c r="P4985" s="63">
        <f t="shared" si="16"/>
        <v>678858893696</v>
      </c>
      <c r="Q4985" s="42">
        <f t="shared" si="1"/>
        <v>0</v>
      </c>
      <c r="R4985" s="1"/>
      <c r="S4985" s="1"/>
      <c r="T4985" s="1"/>
    </row>
    <row r="4986" ht="15.75" customHeight="1">
      <c r="A4986" s="1"/>
      <c r="B4986" s="1"/>
      <c r="C4986" s="1"/>
      <c r="D4986" s="1"/>
      <c r="E4986" s="1"/>
      <c r="F4986" s="1"/>
      <c r="G4986" s="1"/>
      <c r="H4986" s="1"/>
      <c r="I4986" s="1"/>
      <c r="J4986" s="1"/>
      <c r="K4986" s="1"/>
      <c r="L4986" s="20"/>
      <c r="M4986" s="42" t="str">
        <f t="shared" si="14"/>
        <v/>
      </c>
      <c r="N4986" s="60">
        <f t="shared" si="5"/>
        <v>15</v>
      </c>
      <c r="O4986" s="61">
        <f t="shared" si="15"/>
        <v>13577177874</v>
      </c>
      <c r="P4986" s="63">
        <f t="shared" si="16"/>
        <v>692436071570</v>
      </c>
      <c r="Q4986" s="42">
        <f t="shared" si="1"/>
        <v>0</v>
      </c>
      <c r="R4986" s="1"/>
      <c r="S4986" s="1"/>
      <c r="T4986" s="1"/>
    </row>
    <row r="4987" ht="15.75" customHeight="1">
      <c r="A4987" s="1"/>
      <c r="B4987" s="1"/>
      <c r="C4987" s="1"/>
      <c r="D4987" s="1"/>
      <c r="E4987" s="1"/>
      <c r="F4987" s="1"/>
      <c r="G4987" s="1"/>
      <c r="H4987" s="1"/>
      <c r="I4987" s="1"/>
      <c r="J4987" s="1"/>
      <c r="K4987" s="1"/>
      <c r="L4987" s="20"/>
      <c r="M4987" s="42" t="str">
        <f t="shared" si="14"/>
        <v/>
      </c>
      <c r="N4987" s="60">
        <f t="shared" si="5"/>
        <v>81</v>
      </c>
      <c r="O4987" s="61">
        <f t="shared" si="15"/>
        <v>-13848721431</v>
      </c>
      <c r="P4987" s="63">
        <f t="shared" si="16"/>
        <v>678587350138</v>
      </c>
      <c r="Q4987" s="42">
        <f t="shared" si="1"/>
        <v>1</v>
      </c>
      <c r="R4987" s="1"/>
      <c r="S4987" s="1"/>
      <c r="T4987" s="1"/>
    </row>
    <row r="4988" ht="15.75" customHeight="1">
      <c r="A4988" s="1"/>
      <c r="B4988" s="1"/>
      <c r="C4988" s="1"/>
      <c r="D4988" s="1"/>
      <c r="E4988" s="1"/>
      <c r="F4988" s="1"/>
      <c r="G4988" s="1"/>
      <c r="H4988" s="1"/>
      <c r="I4988" s="1"/>
      <c r="J4988" s="1"/>
      <c r="K4988" s="1"/>
      <c r="L4988" s="20"/>
      <c r="M4988" s="42" t="str">
        <f t="shared" si="14"/>
        <v/>
      </c>
      <c r="N4988" s="60">
        <f t="shared" si="5"/>
        <v>23</v>
      </c>
      <c r="O4988" s="61">
        <f t="shared" si="15"/>
        <v>13571747003</v>
      </c>
      <c r="P4988" s="63">
        <f t="shared" si="16"/>
        <v>692159097141</v>
      </c>
      <c r="Q4988" s="42">
        <f t="shared" si="1"/>
        <v>0</v>
      </c>
      <c r="R4988" s="1"/>
      <c r="S4988" s="1"/>
      <c r="T4988" s="1"/>
    </row>
    <row r="4989" ht="15.75" customHeight="1">
      <c r="A4989" s="1"/>
      <c r="B4989" s="1"/>
      <c r="C4989" s="1"/>
      <c r="D4989" s="1"/>
      <c r="E4989" s="1"/>
      <c r="F4989" s="1"/>
      <c r="G4989" s="1"/>
      <c r="H4989" s="1"/>
      <c r="I4989" s="1"/>
      <c r="J4989" s="1"/>
      <c r="K4989" s="1"/>
      <c r="L4989" s="20"/>
      <c r="M4989" s="42" t="str">
        <f t="shared" si="14"/>
        <v/>
      </c>
      <c r="N4989" s="60">
        <f t="shared" si="5"/>
        <v>88</v>
      </c>
      <c r="O4989" s="61">
        <f t="shared" si="15"/>
        <v>-13843181943</v>
      </c>
      <c r="P4989" s="63">
        <f t="shared" si="16"/>
        <v>678315915198</v>
      </c>
      <c r="Q4989" s="42">
        <f t="shared" si="1"/>
        <v>1</v>
      </c>
      <c r="R4989" s="1"/>
      <c r="S4989" s="1"/>
      <c r="T4989" s="1"/>
    </row>
    <row r="4990" ht="15.75" customHeight="1">
      <c r="A4990" s="1"/>
      <c r="B4990" s="1"/>
      <c r="C4990" s="1"/>
      <c r="D4990" s="1"/>
      <c r="E4990" s="1"/>
      <c r="F4990" s="1"/>
      <c r="G4990" s="1"/>
      <c r="H4990" s="1"/>
      <c r="I4990" s="1"/>
      <c r="J4990" s="1"/>
      <c r="K4990" s="1"/>
      <c r="L4990" s="20"/>
      <c r="M4990" s="42" t="str">
        <f t="shared" si="14"/>
        <v/>
      </c>
      <c r="N4990" s="60">
        <f t="shared" si="5"/>
        <v>85</v>
      </c>
      <c r="O4990" s="61">
        <f t="shared" si="15"/>
        <v>-13566318304</v>
      </c>
      <c r="P4990" s="63">
        <f t="shared" si="16"/>
        <v>664749596894</v>
      </c>
      <c r="Q4990" s="42">
        <f t="shared" si="1"/>
        <v>2</v>
      </c>
      <c r="R4990" s="1"/>
      <c r="S4990" s="1"/>
      <c r="T4990" s="1"/>
    </row>
    <row r="4991" ht="15.75" customHeight="1">
      <c r="A4991" s="1"/>
      <c r="B4991" s="1"/>
      <c r="C4991" s="1"/>
      <c r="D4991" s="1"/>
      <c r="E4991" s="1"/>
      <c r="F4991" s="1"/>
      <c r="G4991" s="1"/>
      <c r="H4991" s="1"/>
      <c r="I4991" s="1"/>
      <c r="J4991" s="1"/>
      <c r="K4991" s="1"/>
      <c r="L4991" s="20"/>
      <c r="M4991" s="42" t="str">
        <f t="shared" si="14"/>
        <v/>
      </c>
      <c r="N4991" s="60">
        <f t="shared" si="5"/>
        <v>88</v>
      </c>
      <c r="O4991" s="61">
        <f t="shared" si="15"/>
        <v>-13294991938</v>
      </c>
      <c r="P4991" s="63">
        <f t="shared" si="16"/>
        <v>651454604956</v>
      </c>
      <c r="Q4991" s="42">
        <f t="shared" si="1"/>
        <v>3</v>
      </c>
      <c r="R4991" s="1"/>
      <c r="S4991" s="1"/>
      <c r="T4991" s="1"/>
    </row>
    <row r="4992" ht="15.75" customHeight="1">
      <c r="A4992" s="1"/>
      <c r="B4992" s="1"/>
      <c r="C4992" s="1"/>
      <c r="D4992" s="1"/>
      <c r="E4992" s="1"/>
      <c r="F4992" s="1"/>
      <c r="G4992" s="1"/>
      <c r="H4992" s="1"/>
      <c r="I4992" s="1"/>
      <c r="J4992" s="1"/>
      <c r="K4992" s="1"/>
      <c r="L4992" s="20"/>
      <c r="M4992" s="42" t="str">
        <f t="shared" si="14"/>
        <v/>
      </c>
      <c r="N4992" s="60">
        <f t="shared" si="5"/>
        <v>10</v>
      </c>
      <c r="O4992" s="61">
        <f t="shared" si="15"/>
        <v>13029092099</v>
      </c>
      <c r="P4992" s="63">
        <f t="shared" si="16"/>
        <v>664483697056</v>
      </c>
      <c r="Q4992" s="42">
        <f t="shared" si="1"/>
        <v>0</v>
      </c>
      <c r="R4992" s="1"/>
      <c r="S4992" s="1"/>
      <c r="T4992" s="1"/>
    </row>
    <row r="4993" ht="15.75" customHeight="1">
      <c r="A4993" s="1"/>
      <c r="B4993" s="1"/>
      <c r="C4993" s="1"/>
      <c r="D4993" s="1"/>
      <c r="E4993" s="1"/>
      <c r="F4993" s="1"/>
      <c r="G4993" s="1"/>
      <c r="H4993" s="1"/>
      <c r="I4993" s="1"/>
      <c r="J4993" s="1"/>
      <c r="K4993" s="1"/>
      <c r="L4993" s="20"/>
      <c r="M4993" s="42" t="str">
        <f t="shared" si="14"/>
        <v/>
      </c>
      <c r="N4993" s="60">
        <f t="shared" si="5"/>
        <v>36</v>
      </c>
      <c r="O4993" s="61">
        <f t="shared" si="15"/>
        <v>13289673941</v>
      </c>
      <c r="P4993" s="63">
        <f t="shared" si="16"/>
        <v>677773370997</v>
      </c>
      <c r="Q4993" s="42">
        <f t="shared" si="1"/>
        <v>0</v>
      </c>
      <c r="R4993" s="1"/>
      <c r="S4993" s="1"/>
      <c r="T4993" s="1"/>
    </row>
    <row r="4994" ht="15.75" customHeight="1">
      <c r="A4994" s="1"/>
      <c r="B4994" s="1"/>
      <c r="C4994" s="1"/>
      <c r="D4994" s="1"/>
      <c r="E4994" s="1"/>
      <c r="F4994" s="1"/>
      <c r="G4994" s="1"/>
      <c r="H4994" s="1"/>
      <c r="I4994" s="1"/>
      <c r="J4994" s="1"/>
      <c r="K4994" s="1"/>
      <c r="L4994" s="20"/>
      <c r="M4994" s="42" t="str">
        <f t="shared" si="14"/>
        <v/>
      </c>
      <c r="N4994" s="60">
        <f t="shared" si="5"/>
        <v>44</v>
      </c>
      <c r="O4994" s="61">
        <f t="shared" si="15"/>
        <v>13555467420</v>
      </c>
      <c r="P4994" s="63">
        <f t="shared" si="16"/>
        <v>691328838417</v>
      </c>
      <c r="Q4994" s="42">
        <f t="shared" si="1"/>
        <v>0</v>
      </c>
      <c r="R4994" s="1"/>
      <c r="S4994" s="1"/>
      <c r="T4994" s="1"/>
    </row>
    <row r="4995" ht="15.75" customHeight="1">
      <c r="A4995" s="1"/>
      <c r="B4995" s="1"/>
      <c r="C4995" s="1"/>
      <c r="D4995" s="1"/>
      <c r="E4995" s="1"/>
      <c r="F4995" s="1"/>
      <c r="G4995" s="1"/>
      <c r="H4995" s="1"/>
      <c r="I4995" s="1"/>
      <c r="J4995" s="1"/>
      <c r="K4995" s="1"/>
      <c r="L4995" s="20"/>
      <c r="M4995" s="42" t="str">
        <f t="shared" si="14"/>
        <v/>
      </c>
      <c r="N4995" s="60">
        <f t="shared" si="5"/>
        <v>68</v>
      </c>
      <c r="O4995" s="61">
        <f t="shared" si="15"/>
        <v>-13826576768</v>
      </c>
      <c r="P4995" s="63">
        <f t="shared" si="16"/>
        <v>677502261648</v>
      </c>
      <c r="Q4995" s="42">
        <f t="shared" si="1"/>
        <v>1</v>
      </c>
      <c r="R4995" s="1"/>
      <c r="S4995" s="1"/>
      <c r="T4995" s="1"/>
    </row>
    <row r="4996" ht="15.75" customHeight="1">
      <c r="A4996" s="1"/>
      <c r="B4996" s="1"/>
      <c r="C4996" s="1"/>
      <c r="D4996" s="1"/>
      <c r="E4996" s="1"/>
      <c r="F4996" s="1"/>
      <c r="G4996" s="1"/>
      <c r="H4996" s="1"/>
      <c r="I4996" s="1"/>
      <c r="J4996" s="1"/>
      <c r="K4996" s="1"/>
      <c r="L4996" s="20"/>
      <c r="M4996" s="42" t="str">
        <f t="shared" si="14"/>
        <v/>
      </c>
      <c r="N4996" s="60">
        <f t="shared" si="5"/>
        <v>63</v>
      </c>
      <c r="O4996" s="61">
        <f t="shared" si="15"/>
        <v>-13550045233</v>
      </c>
      <c r="P4996" s="63">
        <f t="shared" si="16"/>
        <v>663952216415</v>
      </c>
      <c r="Q4996" s="42">
        <f t="shared" si="1"/>
        <v>2</v>
      </c>
      <c r="R4996" s="1"/>
      <c r="S4996" s="1"/>
      <c r="T4996" s="1"/>
    </row>
    <row r="4997" ht="15.75" customHeight="1">
      <c r="A4997" s="1"/>
      <c r="B4997" s="1"/>
      <c r="C4997" s="1"/>
      <c r="D4997" s="1"/>
      <c r="E4997" s="1"/>
      <c r="F4997" s="1"/>
      <c r="G4997" s="1"/>
      <c r="H4997" s="1"/>
      <c r="I4997" s="1"/>
      <c r="J4997" s="1"/>
      <c r="K4997" s="1"/>
      <c r="L4997" s="20"/>
      <c r="M4997" s="42" t="str">
        <f t="shared" si="14"/>
        <v/>
      </c>
      <c r="N4997" s="60">
        <f t="shared" si="5"/>
        <v>2</v>
      </c>
      <c r="O4997" s="61">
        <f t="shared" si="15"/>
        <v>13279044328</v>
      </c>
      <c r="P4997" s="63">
        <f t="shared" si="16"/>
        <v>677231260744</v>
      </c>
      <c r="Q4997" s="42">
        <f t="shared" si="1"/>
        <v>0</v>
      </c>
      <c r="R4997" s="1"/>
      <c r="S4997" s="1"/>
      <c r="T4997" s="1"/>
    </row>
    <row r="4998" ht="15.75" customHeight="1">
      <c r="A4998" s="1"/>
      <c r="B4998" s="1"/>
      <c r="C4998" s="1"/>
      <c r="D4998" s="1"/>
      <c r="E4998" s="1"/>
      <c r="F4998" s="1"/>
      <c r="G4998" s="1"/>
      <c r="H4998" s="1"/>
      <c r="I4998" s="1"/>
      <c r="J4998" s="1"/>
      <c r="K4998" s="1"/>
      <c r="L4998" s="20"/>
      <c r="M4998" s="42" t="str">
        <f t="shared" si="14"/>
        <v/>
      </c>
      <c r="N4998" s="60">
        <f t="shared" si="5"/>
        <v>47</v>
      </c>
      <c r="O4998" s="61">
        <f t="shared" si="15"/>
        <v>13544625215</v>
      </c>
      <c r="P4998" s="63">
        <f t="shared" si="16"/>
        <v>690775885958</v>
      </c>
      <c r="Q4998" s="42">
        <f t="shared" si="1"/>
        <v>0</v>
      </c>
      <c r="R4998" s="1"/>
      <c r="S4998" s="1"/>
      <c r="T4998" s="1"/>
    </row>
    <row r="4999" ht="15.75" customHeight="1">
      <c r="A4999" s="1"/>
      <c r="B4999" s="1"/>
      <c r="C4999" s="1"/>
      <c r="D4999" s="1"/>
      <c r="E4999" s="1"/>
      <c r="F4999" s="1"/>
      <c r="G4999" s="1"/>
      <c r="H4999" s="1"/>
      <c r="I4999" s="1"/>
      <c r="J4999" s="1"/>
      <c r="K4999" s="1"/>
      <c r="L4999" s="20"/>
      <c r="M4999" s="42" t="str">
        <f t="shared" si="14"/>
        <v/>
      </c>
      <c r="N4999" s="60">
        <f t="shared" si="5"/>
        <v>77</v>
      </c>
      <c r="O4999" s="61">
        <f t="shared" si="15"/>
        <v>-13815517719</v>
      </c>
      <c r="P4999" s="63">
        <f t="shared" si="16"/>
        <v>676960368239</v>
      </c>
      <c r="Q4999" s="42">
        <f t="shared" si="1"/>
        <v>1</v>
      </c>
      <c r="R4999" s="1"/>
      <c r="S4999" s="1"/>
      <c r="T4999" s="1"/>
    </row>
    <row r="5000" ht="15.75" customHeight="1">
      <c r="A5000" s="1"/>
      <c r="B5000" s="1"/>
      <c r="C5000" s="1"/>
      <c r="D5000" s="1"/>
      <c r="E5000" s="1"/>
      <c r="F5000" s="1"/>
      <c r="G5000" s="1"/>
      <c r="H5000" s="1"/>
      <c r="I5000" s="1"/>
      <c r="J5000" s="1"/>
      <c r="K5000" s="1"/>
      <c r="L5000" s="20"/>
      <c r="M5000" s="42" t="str">
        <f t="shared" si="14"/>
        <v/>
      </c>
      <c r="N5000" s="60">
        <f t="shared" si="5"/>
        <v>97</v>
      </c>
      <c r="O5000" s="61">
        <f t="shared" si="15"/>
        <v>-13539207365</v>
      </c>
      <c r="P5000" s="63">
        <f t="shared" si="16"/>
        <v>663421160875</v>
      </c>
      <c r="Q5000" s="42">
        <f t="shared" si="1"/>
        <v>2</v>
      </c>
      <c r="R5000" s="1"/>
      <c r="S5000" s="1"/>
      <c r="T5000" s="1"/>
    </row>
    <row r="5001" ht="15.75" customHeight="1">
      <c r="A5001" s="1"/>
      <c r="B5001" s="1"/>
      <c r="C5001" s="1"/>
      <c r="D5001" s="1"/>
      <c r="E5001" s="1"/>
      <c r="F5001" s="1"/>
      <c r="G5001" s="1"/>
      <c r="H5001" s="1"/>
      <c r="I5001" s="1"/>
      <c r="J5001" s="1"/>
      <c r="K5001" s="1"/>
      <c r="L5001" s="20"/>
      <c r="M5001" s="42" t="str">
        <f t="shared" si="14"/>
        <v/>
      </c>
      <c r="N5001" s="60">
        <f t="shared" si="5"/>
        <v>85</v>
      </c>
      <c r="O5001" s="61">
        <f t="shared" si="15"/>
        <v>-13268423217</v>
      </c>
      <c r="P5001" s="63">
        <f t="shared" si="16"/>
        <v>650152737657</v>
      </c>
      <c r="Q5001" s="42">
        <f t="shared" si="1"/>
        <v>3</v>
      </c>
      <c r="R5001" s="1"/>
      <c r="S5001" s="1"/>
      <c r="T5001" s="1"/>
    </row>
    <row r="5002" ht="15.75" customHeight="1">
      <c r="A5002" s="1"/>
      <c r="B5002" s="1"/>
      <c r="C5002" s="1"/>
      <c r="D5002" s="1"/>
      <c r="E5002" s="1"/>
      <c r="F5002" s="1"/>
      <c r="G5002" s="1"/>
      <c r="H5002" s="1"/>
      <c r="I5002" s="1"/>
      <c r="J5002" s="1"/>
      <c r="K5002" s="1"/>
      <c r="L5002" s="20"/>
      <c r="M5002" s="42" t="str">
        <f t="shared" si="14"/>
        <v/>
      </c>
      <c r="N5002" s="60">
        <f t="shared" si="5"/>
        <v>0</v>
      </c>
      <c r="O5002" s="61">
        <f t="shared" si="15"/>
        <v>13003054753</v>
      </c>
      <c r="P5002" s="63">
        <f t="shared" si="16"/>
        <v>663155792410</v>
      </c>
      <c r="Q5002" s="42">
        <f t="shared" si="1"/>
        <v>0</v>
      </c>
      <c r="R5002" s="1"/>
      <c r="S5002" s="1"/>
      <c r="T5002" s="1"/>
    </row>
    <row r="5003" ht="15.75" customHeight="1">
      <c r="A5003" s="1"/>
      <c r="B5003" s="1"/>
      <c r="C5003" s="1"/>
      <c r="D5003" s="1"/>
      <c r="E5003" s="1"/>
      <c r="F5003" s="1"/>
      <c r="G5003" s="1"/>
      <c r="H5003" s="1"/>
      <c r="I5003" s="1"/>
      <c r="J5003" s="1"/>
      <c r="K5003" s="1"/>
      <c r="L5003" s="20"/>
      <c r="M5003" s="42" t="str">
        <f t="shared" si="14"/>
        <v/>
      </c>
      <c r="N5003" s="60">
        <f t="shared" si="5"/>
        <v>49</v>
      </c>
      <c r="O5003" s="61">
        <f t="shared" si="15"/>
        <v>13263115848</v>
      </c>
      <c r="P5003" s="63">
        <f t="shared" si="16"/>
        <v>676418908258</v>
      </c>
      <c r="Q5003" s="42">
        <f t="shared" si="1"/>
        <v>0</v>
      </c>
      <c r="R5003" s="1"/>
      <c r="S5003" s="1"/>
      <c r="T5003" s="1"/>
    </row>
    <row r="5004" ht="15.75" customHeight="1">
      <c r="A5004" s="1"/>
      <c r="B5004" s="1"/>
      <c r="C5004" s="1"/>
      <c r="D5004" s="1"/>
      <c r="E5004" s="1"/>
      <c r="F5004" s="1"/>
      <c r="G5004" s="1"/>
      <c r="H5004" s="1"/>
      <c r="I5004" s="1"/>
      <c r="J5004" s="1"/>
      <c r="K5004" s="1"/>
      <c r="L5004" s="20"/>
      <c r="M5004" s="42" t="str">
        <f t="shared" si="14"/>
        <v/>
      </c>
      <c r="N5004" s="60">
        <f t="shared" si="5"/>
        <v>6</v>
      </c>
      <c r="O5004" s="61">
        <f t="shared" si="15"/>
        <v>13528378165</v>
      </c>
      <c r="P5004" s="63">
        <f t="shared" si="16"/>
        <v>689947286424</v>
      </c>
      <c r="Q5004" s="42">
        <f t="shared" si="1"/>
        <v>0</v>
      </c>
      <c r="R5004" s="1"/>
      <c r="S5004" s="1"/>
      <c r="T5004" s="1"/>
    </row>
    <row r="5005" ht="15.75" customHeight="1">
      <c r="A5005" s="1"/>
      <c r="B5005" s="1"/>
      <c r="C5005" s="1"/>
      <c r="D5005" s="1"/>
      <c r="E5005" s="1"/>
      <c r="F5005" s="1"/>
      <c r="G5005" s="1"/>
      <c r="H5005" s="1"/>
      <c r="I5005" s="1"/>
      <c r="J5005" s="1"/>
      <c r="K5005" s="1"/>
      <c r="L5005" s="20"/>
      <c r="M5005" s="42" t="str">
        <f t="shared" si="14"/>
        <v/>
      </c>
      <c r="N5005" s="60">
        <f t="shared" si="5"/>
        <v>26</v>
      </c>
      <c r="O5005" s="61">
        <f t="shared" si="15"/>
        <v>13798945728</v>
      </c>
      <c r="P5005" s="63">
        <f t="shared" si="16"/>
        <v>703746232152</v>
      </c>
      <c r="Q5005" s="42">
        <f t="shared" si="1"/>
        <v>0</v>
      </c>
      <c r="R5005" s="1"/>
      <c r="S5005" s="1"/>
      <c r="T5005" s="1"/>
    </row>
    <row r="5006" ht="15.75" customHeight="1">
      <c r="A5006" s="1"/>
      <c r="B5006" s="1"/>
      <c r="C5006" s="1"/>
      <c r="D5006" s="1"/>
      <c r="E5006" s="1"/>
      <c r="F5006" s="1"/>
      <c r="G5006" s="1"/>
      <c r="H5006" s="1"/>
      <c r="I5006" s="1"/>
      <c r="J5006" s="1"/>
      <c r="K5006" s="1"/>
      <c r="L5006" s="20"/>
      <c r="M5006" s="42" t="str">
        <f t="shared" si="14"/>
        <v/>
      </c>
      <c r="N5006" s="60">
        <f t="shared" si="5"/>
        <v>76</v>
      </c>
      <c r="O5006" s="61">
        <f t="shared" si="15"/>
        <v>-14074924643</v>
      </c>
      <c r="P5006" s="63">
        <f t="shared" si="16"/>
        <v>689671307509</v>
      </c>
      <c r="Q5006" s="42">
        <f t="shared" si="1"/>
        <v>1</v>
      </c>
      <c r="R5006" s="1"/>
      <c r="S5006" s="1"/>
      <c r="T5006" s="1"/>
    </row>
    <row r="5007" ht="15.75" customHeight="1">
      <c r="A5007" s="1"/>
      <c r="B5007" s="1"/>
      <c r="C5007" s="1"/>
      <c r="D5007" s="1"/>
      <c r="E5007" s="1"/>
      <c r="F5007" s="1"/>
      <c r="G5007" s="1"/>
      <c r="H5007" s="1"/>
      <c r="I5007" s="1"/>
      <c r="J5007" s="1"/>
      <c r="K5007" s="1"/>
      <c r="L5007" s="20"/>
      <c r="M5007" s="42" t="str">
        <f t="shared" si="14"/>
        <v/>
      </c>
      <c r="N5007" s="60">
        <f t="shared" si="5"/>
        <v>35</v>
      </c>
      <c r="O5007" s="61">
        <f t="shared" si="15"/>
        <v>13793426150</v>
      </c>
      <c r="P5007" s="63">
        <f t="shared" si="16"/>
        <v>703464733659</v>
      </c>
      <c r="Q5007" s="42">
        <f t="shared" si="1"/>
        <v>0</v>
      </c>
      <c r="R5007" s="1"/>
      <c r="S5007" s="1"/>
      <c r="T5007" s="1"/>
    </row>
    <row r="5008" ht="15.75" customHeight="1">
      <c r="A5008" s="1"/>
      <c r="B5008" s="1"/>
      <c r="C5008" s="1"/>
      <c r="D5008" s="1"/>
      <c r="E5008" s="1"/>
      <c r="F5008" s="1"/>
      <c r="G5008" s="1"/>
      <c r="H5008" s="1"/>
      <c r="I5008" s="1"/>
      <c r="J5008" s="1"/>
      <c r="K5008" s="1"/>
      <c r="L5008" s="20"/>
      <c r="M5008" s="42" t="str">
        <f t="shared" si="14"/>
        <v/>
      </c>
      <c r="N5008" s="60">
        <f t="shared" si="5"/>
        <v>17</v>
      </c>
      <c r="O5008" s="61">
        <f t="shared" si="15"/>
        <v>14069294673</v>
      </c>
      <c r="P5008" s="63">
        <f t="shared" si="16"/>
        <v>717534028332</v>
      </c>
      <c r="Q5008" s="42">
        <f t="shared" si="1"/>
        <v>0</v>
      </c>
      <c r="R5008" s="1"/>
      <c r="S5008" s="1"/>
      <c r="T5008" s="1"/>
    </row>
    <row r="5009" ht="15.75" customHeight="1">
      <c r="A5009" s="1"/>
      <c r="B5009" s="1"/>
      <c r="C5009" s="1"/>
      <c r="D5009" s="1"/>
      <c r="E5009" s="1"/>
      <c r="F5009" s="1"/>
      <c r="G5009" s="1"/>
      <c r="H5009" s="1"/>
      <c r="I5009" s="1"/>
      <c r="J5009" s="1"/>
      <c r="K5009" s="1"/>
      <c r="L5009" s="20"/>
      <c r="M5009" s="42" t="str">
        <f t="shared" si="14"/>
        <v/>
      </c>
      <c r="N5009" s="60">
        <f t="shared" si="5"/>
        <v>54</v>
      </c>
      <c r="O5009" s="61">
        <f t="shared" si="15"/>
        <v>14350680567</v>
      </c>
      <c r="P5009" s="63">
        <f t="shared" si="16"/>
        <v>731884708899</v>
      </c>
      <c r="Q5009" s="42">
        <f t="shared" si="1"/>
        <v>0</v>
      </c>
      <c r="R5009" s="1"/>
      <c r="S5009" s="1"/>
      <c r="T5009" s="1"/>
    </row>
    <row r="5010" ht="15.75" customHeight="1">
      <c r="A5010" s="1"/>
      <c r="B5010" s="1"/>
      <c r="C5010" s="1"/>
      <c r="D5010" s="1"/>
      <c r="E5010" s="1"/>
      <c r="F5010" s="1"/>
      <c r="G5010" s="1"/>
      <c r="H5010" s="1"/>
      <c r="I5010" s="1"/>
      <c r="J5010" s="1"/>
      <c r="K5010" s="1"/>
      <c r="L5010" s="20"/>
      <c r="M5010" s="42" t="str">
        <f t="shared" si="14"/>
        <v/>
      </c>
      <c r="N5010" s="60">
        <f t="shared" si="5"/>
        <v>10</v>
      </c>
      <c r="O5010" s="61">
        <f t="shared" si="15"/>
        <v>14637694178</v>
      </c>
      <c r="P5010" s="63">
        <f t="shared" si="16"/>
        <v>746522403077</v>
      </c>
      <c r="Q5010" s="42">
        <f t="shared" si="1"/>
        <v>0</v>
      </c>
      <c r="R5010" s="1"/>
      <c r="S5010" s="1"/>
      <c r="T5010" s="1"/>
    </row>
    <row r="5011" ht="15.75" customHeight="1">
      <c r="A5011" s="1"/>
      <c r="B5011" s="1"/>
      <c r="C5011" s="1"/>
      <c r="D5011" s="1"/>
      <c r="E5011" s="1"/>
      <c r="F5011" s="1"/>
      <c r="G5011" s="1"/>
      <c r="H5011" s="1"/>
      <c r="I5011" s="1"/>
      <c r="J5011" s="1"/>
      <c r="K5011" s="1"/>
      <c r="L5011" s="20"/>
      <c r="M5011" s="42" t="str">
        <f t="shared" si="14"/>
        <v/>
      </c>
      <c r="N5011" s="60">
        <f t="shared" si="5"/>
        <v>29</v>
      </c>
      <c r="O5011" s="61">
        <f t="shared" si="15"/>
        <v>14930448062</v>
      </c>
      <c r="P5011" s="63">
        <f t="shared" si="16"/>
        <v>761452851139</v>
      </c>
      <c r="Q5011" s="42">
        <f t="shared" si="1"/>
        <v>0</v>
      </c>
      <c r="R5011" s="1"/>
      <c r="S5011" s="1"/>
      <c r="T5011" s="1"/>
    </row>
    <row r="5012" ht="15.75" customHeight="1">
      <c r="A5012" s="1"/>
      <c r="B5012" s="1"/>
      <c r="C5012" s="1"/>
      <c r="D5012" s="1"/>
      <c r="E5012" s="1"/>
      <c r="F5012" s="1"/>
      <c r="G5012" s="1"/>
      <c r="H5012" s="1"/>
      <c r="I5012" s="1"/>
      <c r="J5012" s="1"/>
      <c r="K5012" s="1"/>
      <c r="L5012" s="20"/>
      <c r="M5012" s="42" t="str">
        <f t="shared" si="14"/>
        <v/>
      </c>
      <c r="N5012" s="60">
        <f t="shared" si="5"/>
        <v>15</v>
      </c>
      <c r="O5012" s="61">
        <f t="shared" si="15"/>
        <v>15229057023</v>
      </c>
      <c r="P5012" s="63">
        <f t="shared" si="16"/>
        <v>776681908161</v>
      </c>
      <c r="Q5012" s="42">
        <f t="shared" si="1"/>
        <v>0</v>
      </c>
      <c r="R5012" s="1"/>
      <c r="S5012" s="1"/>
      <c r="T5012" s="1"/>
    </row>
    <row r="5013" ht="15.75" customHeight="1">
      <c r="A5013" s="1"/>
      <c r="B5013" s="1"/>
      <c r="C5013" s="1"/>
      <c r="D5013" s="1"/>
      <c r="E5013" s="1"/>
      <c r="F5013" s="1"/>
      <c r="G5013" s="1"/>
      <c r="H5013" s="1"/>
      <c r="I5013" s="1"/>
      <c r="J5013" s="1"/>
      <c r="K5013" s="1"/>
      <c r="L5013" s="20"/>
      <c r="M5013" s="42" t="str">
        <f t="shared" si="14"/>
        <v/>
      </c>
      <c r="N5013" s="60">
        <f t="shared" si="5"/>
        <v>69</v>
      </c>
      <c r="O5013" s="61">
        <f t="shared" si="15"/>
        <v>-15533638163</v>
      </c>
      <c r="P5013" s="63">
        <f t="shared" si="16"/>
        <v>761148269998</v>
      </c>
      <c r="Q5013" s="42">
        <f t="shared" si="1"/>
        <v>1</v>
      </c>
      <c r="R5013" s="1"/>
      <c r="S5013" s="1"/>
      <c r="T5013" s="1"/>
    </row>
    <row r="5014" ht="15.75" customHeight="1">
      <c r="A5014" s="1"/>
      <c r="B5014" s="1"/>
      <c r="C5014" s="1"/>
      <c r="D5014" s="1"/>
      <c r="E5014" s="1"/>
      <c r="F5014" s="1"/>
      <c r="G5014" s="1"/>
      <c r="H5014" s="1"/>
      <c r="I5014" s="1"/>
      <c r="J5014" s="1"/>
      <c r="K5014" s="1"/>
      <c r="L5014" s="20"/>
      <c r="M5014" s="42" t="str">
        <f t="shared" si="14"/>
        <v/>
      </c>
      <c r="N5014" s="60">
        <f t="shared" si="5"/>
        <v>22</v>
      </c>
      <c r="O5014" s="61">
        <f t="shared" si="15"/>
        <v>15222965400</v>
      </c>
      <c r="P5014" s="63">
        <f t="shared" si="16"/>
        <v>776371235398</v>
      </c>
      <c r="Q5014" s="42">
        <f t="shared" si="1"/>
        <v>0</v>
      </c>
      <c r="R5014" s="1"/>
      <c r="S5014" s="1"/>
      <c r="T5014" s="1"/>
    </row>
    <row r="5015" ht="15.75" customHeight="1">
      <c r="A5015" s="1"/>
      <c r="B5015" s="1"/>
      <c r="C5015" s="1"/>
      <c r="D5015" s="1"/>
      <c r="E5015" s="1"/>
      <c r="F5015" s="1"/>
      <c r="G5015" s="1"/>
      <c r="H5015" s="1"/>
      <c r="I5015" s="1"/>
      <c r="J5015" s="1"/>
      <c r="K5015" s="1"/>
      <c r="L5015" s="20"/>
      <c r="M5015" s="42" t="str">
        <f t="shared" si="14"/>
        <v/>
      </c>
      <c r="N5015" s="60">
        <f t="shared" si="5"/>
        <v>4</v>
      </c>
      <c r="O5015" s="61">
        <f t="shared" si="15"/>
        <v>15527424708</v>
      </c>
      <c r="P5015" s="63">
        <f t="shared" si="16"/>
        <v>791898660106</v>
      </c>
      <c r="Q5015" s="42">
        <f t="shared" si="1"/>
        <v>0</v>
      </c>
      <c r="R5015" s="1"/>
      <c r="S5015" s="1"/>
      <c r="T5015" s="1"/>
    </row>
    <row r="5016" ht="15.75" customHeight="1">
      <c r="A5016" s="1"/>
      <c r="B5016" s="1"/>
      <c r="C5016" s="1"/>
      <c r="D5016" s="1"/>
      <c r="E5016" s="1"/>
      <c r="F5016" s="1"/>
      <c r="G5016" s="1"/>
      <c r="H5016" s="1"/>
      <c r="I5016" s="1"/>
      <c r="J5016" s="1"/>
      <c r="K5016" s="1"/>
      <c r="L5016" s="20"/>
      <c r="M5016" s="42" t="str">
        <f t="shared" si="14"/>
        <v/>
      </c>
      <c r="N5016" s="60">
        <f t="shared" si="5"/>
        <v>21</v>
      </c>
      <c r="O5016" s="61">
        <f t="shared" si="15"/>
        <v>15837973202</v>
      </c>
      <c r="P5016" s="63">
        <f t="shared" si="16"/>
        <v>807736633308</v>
      </c>
      <c r="Q5016" s="42">
        <f t="shared" si="1"/>
        <v>0</v>
      </c>
      <c r="R5016" s="1"/>
      <c r="S5016" s="1"/>
      <c r="T5016" s="1"/>
    </row>
    <row r="5017" ht="15.75" customHeight="1">
      <c r="A5017" s="1"/>
      <c r="B5017" s="1"/>
      <c r="C5017" s="1"/>
      <c r="D5017" s="1"/>
      <c r="E5017" s="1"/>
      <c r="F5017" s="1"/>
      <c r="G5017" s="1"/>
      <c r="H5017" s="1"/>
      <c r="I5017" s="1"/>
      <c r="J5017" s="1"/>
      <c r="K5017" s="1"/>
      <c r="L5017" s="20"/>
      <c r="M5017" s="42" t="str">
        <f t="shared" si="14"/>
        <v/>
      </c>
      <c r="N5017" s="60">
        <f t="shared" si="5"/>
        <v>43</v>
      </c>
      <c r="O5017" s="61">
        <f t="shared" si="15"/>
        <v>16154732666</v>
      </c>
      <c r="P5017" s="63">
        <f t="shared" si="16"/>
        <v>823891365974</v>
      </c>
      <c r="Q5017" s="42">
        <f t="shared" si="1"/>
        <v>0</v>
      </c>
      <c r="R5017" s="1"/>
      <c r="S5017" s="1"/>
      <c r="T5017" s="1"/>
    </row>
    <row r="5018" ht="15.75" customHeight="1">
      <c r="A5018" s="1"/>
      <c r="B5018" s="1"/>
      <c r="C5018" s="1"/>
      <c r="D5018" s="1"/>
      <c r="E5018" s="1"/>
      <c r="F5018" s="1"/>
      <c r="G5018" s="1"/>
      <c r="H5018" s="1"/>
      <c r="I5018" s="1"/>
      <c r="J5018" s="1"/>
      <c r="K5018" s="1"/>
      <c r="L5018" s="20"/>
      <c r="M5018" s="42" t="str">
        <f t="shared" si="14"/>
        <v/>
      </c>
      <c r="N5018" s="60">
        <f t="shared" si="5"/>
        <v>87</v>
      </c>
      <c r="O5018" s="61">
        <f t="shared" si="15"/>
        <v>-16477827319</v>
      </c>
      <c r="P5018" s="63">
        <f t="shared" si="16"/>
        <v>807413538655</v>
      </c>
      <c r="Q5018" s="42">
        <f t="shared" si="1"/>
        <v>1</v>
      </c>
      <c r="R5018" s="1"/>
      <c r="S5018" s="1"/>
      <c r="T5018" s="1"/>
    </row>
    <row r="5019" ht="15.75" customHeight="1">
      <c r="A5019" s="1"/>
      <c r="B5019" s="1"/>
      <c r="C5019" s="1"/>
      <c r="D5019" s="1"/>
      <c r="E5019" s="1"/>
      <c r="F5019" s="1"/>
      <c r="G5019" s="1"/>
      <c r="H5019" s="1"/>
      <c r="I5019" s="1"/>
      <c r="J5019" s="1"/>
      <c r="K5019" s="1"/>
      <c r="L5019" s="20"/>
      <c r="M5019" s="42" t="str">
        <f t="shared" si="14"/>
        <v/>
      </c>
      <c r="N5019" s="60">
        <f t="shared" si="5"/>
        <v>78</v>
      </c>
      <c r="O5019" s="61">
        <f t="shared" si="15"/>
        <v>-16148270773</v>
      </c>
      <c r="P5019" s="63">
        <f t="shared" si="16"/>
        <v>791265267882</v>
      </c>
      <c r="Q5019" s="42">
        <f t="shared" si="1"/>
        <v>2</v>
      </c>
      <c r="R5019" s="1"/>
      <c r="S5019" s="1"/>
      <c r="T5019" s="1"/>
    </row>
    <row r="5020" ht="15.75" customHeight="1">
      <c r="A5020" s="1"/>
      <c r="B5020" s="1"/>
      <c r="C5020" s="1"/>
      <c r="D5020" s="1"/>
      <c r="E5020" s="1"/>
      <c r="F5020" s="1"/>
      <c r="G5020" s="1"/>
      <c r="H5020" s="1"/>
      <c r="I5020" s="1"/>
      <c r="J5020" s="1"/>
      <c r="K5020" s="1"/>
      <c r="L5020" s="20"/>
      <c r="M5020" s="42" t="str">
        <f t="shared" si="14"/>
        <v/>
      </c>
      <c r="N5020" s="60">
        <f t="shared" si="5"/>
        <v>90</v>
      </c>
      <c r="O5020" s="61">
        <f t="shared" si="15"/>
        <v>-15825305358</v>
      </c>
      <c r="P5020" s="63">
        <f t="shared" si="16"/>
        <v>775439962524</v>
      </c>
      <c r="Q5020" s="42">
        <f t="shared" si="1"/>
        <v>3</v>
      </c>
      <c r="R5020" s="1"/>
      <c r="S5020" s="1"/>
      <c r="T5020" s="1"/>
    </row>
    <row r="5021" ht="15.75" customHeight="1">
      <c r="A5021" s="1"/>
      <c r="B5021" s="1"/>
      <c r="C5021" s="1"/>
      <c r="D5021" s="1"/>
      <c r="E5021" s="1"/>
      <c r="F5021" s="1"/>
      <c r="G5021" s="1"/>
      <c r="H5021" s="1"/>
      <c r="I5021" s="1"/>
      <c r="J5021" s="1"/>
      <c r="K5021" s="1"/>
      <c r="L5021" s="20"/>
      <c r="M5021" s="42" t="str">
        <f t="shared" si="14"/>
        <v/>
      </c>
      <c r="N5021" s="60">
        <f t="shared" si="5"/>
        <v>52</v>
      </c>
      <c r="O5021" s="61">
        <f t="shared" si="15"/>
        <v>15508799250</v>
      </c>
      <c r="P5021" s="63">
        <f t="shared" si="16"/>
        <v>790948761775</v>
      </c>
      <c r="Q5021" s="42">
        <f t="shared" si="1"/>
        <v>0</v>
      </c>
      <c r="R5021" s="1"/>
      <c r="S5021" s="1"/>
      <c r="T5021" s="1"/>
    </row>
    <row r="5022" ht="15.75" customHeight="1">
      <c r="A5022" s="1"/>
      <c r="B5022" s="1"/>
      <c r="C5022" s="1"/>
      <c r="D5022" s="1"/>
      <c r="E5022" s="1"/>
      <c r="F5022" s="1"/>
      <c r="G5022" s="1"/>
      <c r="H5022" s="1"/>
      <c r="I5022" s="1"/>
      <c r="J5022" s="1"/>
      <c r="K5022" s="1"/>
      <c r="L5022" s="20"/>
      <c r="M5022" s="42" t="str">
        <f t="shared" si="14"/>
        <v/>
      </c>
      <c r="N5022" s="60">
        <f t="shared" si="5"/>
        <v>48</v>
      </c>
      <c r="O5022" s="61">
        <f t="shared" si="15"/>
        <v>15818975235</v>
      </c>
      <c r="P5022" s="63">
        <f t="shared" si="16"/>
        <v>806767737010</v>
      </c>
      <c r="Q5022" s="42">
        <f t="shared" si="1"/>
        <v>0</v>
      </c>
      <c r="R5022" s="1"/>
      <c r="S5022" s="1"/>
      <c r="T5022" s="1"/>
    </row>
    <row r="5023" ht="15.75" customHeight="1">
      <c r="A5023" s="1"/>
      <c r="B5023" s="1"/>
      <c r="C5023" s="1"/>
      <c r="D5023" s="1"/>
      <c r="E5023" s="1"/>
      <c r="F5023" s="1"/>
      <c r="G5023" s="1"/>
      <c r="H5023" s="1"/>
      <c r="I5023" s="1"/>
      <c r="J5023" s="1"/>
      <c r="K5023" s="1"/>
      <c r="L5023" s="20"/>
      <c r="M5023" s="42" t="str">
        <f t="shared" si="14"/>
        <v/>
      </c>
      <c r="N5023" s="60">
        <f t="shared" si="5"/>
        <v>59</v>
      </c>
      <c r="O5023" s="61">
        <f t="shared" si="15"/>
        <v>16135354740</v>
      </c>
      <c r="P5023" s="63">
        <f t="shared" si="16"/>
        <v>822903091750</v>
      </c>
      <c r="Q5023" s="42">
        <f t="shared" si="1"/>
        <v>0</v>
      </c>
      <c r="R5023" s="1"/>
      <c r="S5023" s="1"/>
      <c r="T5023" s="1"/>
    </row>
    <row r="5024" ht="15.75" customHeight="1">
      <c r="A5024" s="1"/>
      <c r="B5024" s="1"/>
      <c r="C5024" s="1"/>
      <c r="D5024" s="1"/>
      <c r="E5024" s="1"/>
      <c r="F5024" s="1"/>
      <c r="G5024" s="1"/>
      <c r="H5024" s="1"/>
      <c r="I5024" s="1"/>
      <c r="J5024" s="1"/>
      <c r="K5024" s="1"/>
      <c r="L5024" s="20"/>
      <c r="M5024" s="42" t="str">
        <f t="shared" si="14"/>
        <v/>
      </c>
      <c r="N5024" s="60">
        <f t="shared" si="5"/>
        <v>27</v>
      </c>
      <c r="O5024" s="61">
        <f t="shared" si="15"/>
        <v>16458061835</v>
      </c>
      <c r="P5024" s="63">
        <f t="shared" si="16"/>
        <v>839361153585</v>
      </c>
      <c r="Q5024" s="42">
        <f t="shared" si="1"/>
        <v>0</v>
      </c>
      <c r="R5024" s="1"/>
      <c r="S5024" s="1"/>
      <c r="T5024" s="1"/>
    </row>
    <row r="5025" ht="15.75" customHeight="1">
      <c r="A5025" s="1"/>
      <c r="B5025" s="1"/>
      <c r="C5025" s="1"/>
      <c r="D5025" s="1"/>
      <c r="E5025" s="1"/>
      <c r="F5025" s="1"/>
      <c r="G5025" s="1"/>
      <c r="H5025" s="1"/>
      <c r="I5025" s="1"/>
      <c r="J5025" s="1"/>
      <c r="K5025" s="1"/>
      <c r="L5025" s="20"/>
      <c r="M5025" s="42" t="str">
        <f t="shared" si="14"/>
        <v/>
      </c>
      <c r="N5025" s="60">
        <f t="shared" si="5"/>
        <v>39</v>
      </c>
      <c r="O5025" s="61">
        <f t="shared" si="15"/>
        <v>16787223072</v>
      </c>
      <c r="P5025" s="63">
        <f t="shared" si="16"/>
        <v>856148376657</v>
      </c>
      <c r="Q5025" s="42">
        <f t="shared" si="1"/>
        <v>0</v>
      </c>
      <c r="R5025" s="1"/>
      <c r="S5025" s="1"/>
      <c r="T5025" s="1"/>
    </row>
    <row r="5026" ht="15.75" customHeight="1">
      <c r="A5026" s="1"/>
      <c r="B5026" s="1"/>
      <c r="C5026" s="1"/>
      <c r="D5026" s="1"/>
      <c r="E5026" s="1"/>
      <c r="F5026" s="1"/>
      <c r="G5026" s="1"/>
      <c r="H5026" s="1"/>
      <c r="I5026" s="1"/>
      <c r="J5026" s="1"/>
      <c r="K5026" s="1"/>
      <c r="L5026" s="20"/>
      <c r="M5026" s="42" t="str">
        <f t="shared" si="14"/>
        <v/>
      </c>
      <c r="N5026" s="60">
        <f t="shared" si="5"/>
        <v>11</v>
      </c>
      <c r="O5026" s="61">
        <f t="shared" si="15"/>
        <v>17122967533</v>
      </c>
      <c r="P5026" s="63">
        <f t="shared" si="16"/>
        <v>873271344190</v>
      </c>
      <c r="Q5026" s="42">
        <f t="shared" si="1"/>
        <v>0</v>
      </c>
      <c r="R5026" s="1"/>
      <c r="S5026" s="1"/>
      <c r="T5026" s="1"/>
    </row>
    <row r="5027" ht="15.75" customHeight="1">
      <c r="A5027" s="1"/>
      <c r="B5027" s="1"/>
      <c r="C5027" s="1"/>
      <c r="D5027" s="1"/>
      <c r="E5027" s="1"/>
      <c r="F5027" s="1"/>
      <c r="G5027" s="1"/>
      <c r="H5027" s="1"/>
      <c r="I5027" s="1"/>
      <c r="J5027" s="1"/>
      <c r="K5027" s="1"/>
      <c r="L5027" s="20"/>
      <c r="M5027" s="42" t="str">
        <f t="shared" si="14"/>
        <v/>
      </c>
      <c r="N5027" s="60">
        <f t="shared" si="5"/>
        <v>5</v>
      </c>
      <c r="O5027" s="61">
        <f t="shared" si="15"/>
        <v>17465426884</v>
      </c>
      <c r="P5027" s="63">
        <f t="shared" si="16"/>
        <v>890736771074</v>
      </c>
      <c r="Q5027" s="1"/>
      <c r="R5027" s="1"/>
      <c r="S5027" s="1"/>
      <c r="T5027" s="1"/>
    </row>
    <row r="5028" ht="15.75" customHeight="1">
      <c r="A5028" s="1"/>
      <c r="B5028" s="1"/>
      <c r="C5028" s="1"/>
      <c r="D5028" s="1"/>
      <c r="E5028" s="1"/>
      <c r="F5028" s="1"/>
      <c r="G5028" s="1"/>
      <c r="H5028" s="1"/>
      <c r="I5028" s="1"/>
      <c r="J5028" s="1"/>
      <c r="K5028" s="1"/>
      <c r="L5028" s="20"/>
      <c r="M5028" s="42" t="str">
        <f t="shared" si="14"/>
        <v/>
      </c>
      <c r="N5028" s="60">
        <f t="shared" si="5"/>
        <v>86</v>
      </c>
      <c r="O5028" s="61">
        <f t="shared" si="15"/>
        <v>-17814735421</v>
      </c>
      <c r="P5028" s="63">
        <f t="shared" si="16"/>
        <v>872922035652</v>
      </c>
      <c r="Q5028" s="1"/>
      <c r="R5028" s="1"/>
      <c r="S5028" s="1"/>
      <c r="T5028" s="1"/>
    </row>
    <row r="5029" ht="15.75" customHeight="1">
      <c r="A5029" s="1"/>
      <c r="B5029" s="1"/>
      <c r="C5029" s="1"/>
      <c r="D5029" s="1"/>
      <c r="E5029" s="1"/>
      <c r="F5029" s="1"/>
      <c r="G5029" s="1"/>
      <c r="H5029" s="1"/>
      <c r="I5029" s="1"/>
      <c r="J5029" s="1"/>
      <c r="K5029" s="1"/>
      <c r="L5029" s="20"/>
      <c r="M5029" s="42" t="str">
        <f t="shared" si="14"/>
        <v/>
      </c>
      <c r="N5029" s="60">
        <f t="shared" si="5"/>
        <v>60</v>
      </c>
      <c r="O5029" s="61">
        <f t="shared" si="15"/>
        <v>-17458440713</v>
      </c>
      <c r="P5029" s="63">
        <f t="shared" si="16"/>
        <v>855463594939</v>
      </c>
      <c r="Q5029" s="1"/>
      <c r="R5029" s="1"/>
      <c r="S5029" s="1"/>
      <c r="T5029" s="1"/>
    </row>
    <row r="5030" ht="15.75" customHeight="1">
      <c r="A5030" s="1"/>
      <c r="B5030" s="1"/>
      <c r="C5030" s="1"/>
      <c r="D5030" s="1"/>
      <c r="E5030" s="1"/>
      <c r="F5030" s="1"/>
      <c r="G5030" s="1"/>
      <c r="H5030" s="1"/>
      <c r="I5030" s="1"/>
      <c r="J5030" s="1"/>
      <c r="K5030" s="1"/>
      <c r="L5030" s="20"/>
      <c r="M5030" s="42" t="str">
        <f t="shared" si="14"/>
        <v/>
      </c>
      <c r="N5030" s="60">
        <f t="shared" si="5"/>
        <v>92</v>
      </c>
      <c r="O5030" s="61">
        <f t="shared" si="15"/>
        <v>-17109271899</v>
      </c>
      <c r="P5030" s="63">
        <f t="shared" si="16"/>
        <v>838354323041</v>
      </c>
      <c r="Q5030" s="1"/>
      <c r="R5030" s="1"/>
      <c r="S5030" s="1"/>
      <c r="T5030" s="1"/>
    </row>
    <row r="5031" ht="15.75" customHeight="1">
      <c r="A5031" s="1"/>
      <c r="B5031" s="1"/>
      <c r="C5031" s="1"/>
      <c r="D5031" s="1"/>
      <c r="E5031" s="1"/>
      <c r="F5031" s="1"/>
      <c r="G5031" s="1"/>
      <c r="H5031" s="1"/>
      <c r="I5031" s="1"/>
      <c r="J5031" s="1"/>
      <c r="K5031" s="1"/>
      <c r="L5031" s="20"/>
      <c r="M5031" s="42" t="str">
        <f t="shared" si="14"/>
        <v/>
      </c>
      <c r="N5031" s="60">
        <f t="shared" si="5"/>
        <v>98</v>
      </c>
      <c r="O5031" s="61">
        <f t="shared" si="15"/>
        <v>-16767086461</v>
      </c>
      <c r="P5031" s="63">
        <f t="shared" si="16"/>
        <v>821587236580</v>
      </c>
      <c r="Q5031" s="1"/>
      <c r="R5031" s="1"/>
      <c r="S5031" s="1"/>
      <c r="T5031" s="1"/>
    </row>
    <row r="5032" ht="15.75" customHeight="1">
      <c r="A5032" s="1"/>
      <c r="B5032" s="1"/>
      <c r="C5032" s="1"/>
      <c r="D5032" s="1"/>
      <c r="E5032" s="1"/>
      <c r="F5032" s="1"/>
      <c r="G5032" s="1"/>
      <c r="H5032" s="1"/>
      <c r="I5032" s="1"/>
      <c r="J5032" s="1"/>
      <c r="K5032" s="1"/>
      <c r="L5032" s="20"/>
      <c r="M5032" s="42" t="str">
        <f t="shared" si="14"/>
        <v/>
      </c>
      <c r="N5032" s="60">
        <f t="shared" si="5"/>
        <v>30</v>
      </c>
      <c r="O5032" s="61">
        <f t="shared" si="15"/>
        <v>16431744732</v>
      </c>
      <c r="P5032" s="63">
        <f t="shared" si="16"/>
        <v>838018981311</v>
      </c>
      <c r="Q5032" s="1"/>
      <c r="R5032" s="1"/>
      <c r="S5032" s="1"/>
      <c r="T5032" s="1"/>
    </row>
    <row r="5033" ht="15.75" customHeight="1">
      <c r="A5033" s="1"/>
      <c r="B5033" s="1"/>
      <c r="C5033" s="1"/>
      <c r="D5033" s="1"/>
      <c r="E5033" s="1"/>
      <c r="F5033" s="1"/>
      <c r="G5033" s="1"/>
      <c r="H5033" s="1"/>
      <c r="I5033" s="1"/>
      <c r="J5033" s="1"/>
      <c r="K5033" s="1"/>
      <c r="L5033" s="20"/>
      <c r="M5033" s="42" t="str">
        <f t="shared" si="14"/>
        <v/>
      </c>
      <c r="N5033" s="60">
        <f t="shared" si="5"/>
        <v>74</v>
      </c>
      <c r="O5033" s="61">
        <f t="shared" si="15"/>
        <v>-16760379626</v>
      </c>
      <c r="P5033" s="63">
        <f t="shared" si="16"/>
        <v>821258601685</v>
      </c>
      <c r="Q5033" s="1"/>
      <c r="R5033" s="1"/>
      <c r="S5033" s="1"/>
      <c r="T5033" s="1"/>
    </row>
    <row r="5034" ht="15.75" customHeight="1">
      <c r="A5034" s="1"/>
      <c r="B5034" s="1"/>
      <c r="C5034" s="1"/>
      <c r="D5034" s="1"/>
      <c r="E5034" s="1"/>
      <c r="F5034" s="1"/>
      <c r="G5034" s="1"/>
      <c r="H5034" s="1"/>
      <c r="I5034" s="1"/>
      <c r="J5034" s="1"/>
      <c r="K5034" s="1"/>
      <c r="L5034" s="20"/>
      <c r="M5034" s="42" t="str">
        <f t="shared" si="14"/>
        <v/>
      </c>
      <c r="N5034" s="60">
        <f t="shared" si="5"/>
        <v>11</v>
      </c>
      <c r="O5034" s="61">
        <f t="shared" si="15"/>
        <v>16425172034</v>
      </c>
      <c r="P5034" s="63">
        <f t="shared" si="16"/>
        <v>837683773719</v>
      </c>
      <c r="Q5034" s="1"/>
      <c r="R5034" s="1"/>
      <c r="S5034" s="1"/>
      <c r="T5034" s="1"/>
    </row>
    <row r="5035" ht="15.75" customHeight="1">
      <c r="A5035" s="1"/>
      <c r="B5035" s="1"/>
      <c r="C5035" s="1"/>
      <c r="D5035" s="1"/>
      <c r="E5035" s="1"/>
      <c r="F5035" s="1"/>
      <c r="G5035" s="1"/>
      <c r="H5035" s="1"/>
      <c r="I5035" s="1"/>
      <c r="J5035" s="1"/>
      <c r="K5035" s="1"/>
      <c r="L5035" s="20"/>
      <c r="M5035" s="42" t="str">
        <f t="shared" si="14"/>
        <v/>
      </c>
      <c r="N5035" s="60">
        <f t="shared" si="5"/>
        <v>40</v>
      </c>
      <c r="O5035" s="61">
        <f t="shared" si="15"/>
        <v>16753675474</v>
      </c>
      <c r="P5035" s="63">
        <f t="shared" si="16"/>
        <v>854437449193</v>
      </c>
      <c r="Q5035" s="1"/>
      <c r="R5035" s="1"/>
      <c r="S5035" s="1"/>
      <c r="T5035" s="1"/>
    </row>
    <row r="5036" ht="15.75" customHeight="1">
      <c r="A5036" s="1"/>
      <c r="B5036" s="1"/>
      <c r="C5036" s="1"/>
      <c r="D5036" s="1"/>
      <c r="E5036" s="1"/>
      <c r="F5036" s="1"/>
      <c r="G5036" s="1"/>
      <c r="H5036" s="1"/>
      <c r="I5036" s="1"/>
      <c r="J5036" s="1"/>
      <c r="K5036" s="1"/>
      <c r="L5036" s="20"/>
      <c r="M5036" s="42" t="str">
        <f t="shared" si="14"/>
        <v/>
      </c>
      <c r="N5036" s="60">
        <f t="shared" si="5"/>
        <v>80</v>
      </c>
      <c r="O5036" s="61">
        <f t="shared" si="15"/>
        <v>-17088748984</v>
      </c>
      <c r="P5036" s="63">
        <f t="shared" si="16"/>
        <v>837348700209</v>
      </c>
      <c r="Q5036" s="1"/>
      <c r="R5036" s="1"/>
      <c r="S5036" s="1"/>
      <c r="T5036" s="1"/>
    </row>
    <row r="5037" ht="15.75" customHeight="1">
      <c r="A5037" s="1"/>
      <c r="B5037" s="1"/>
      <c r="C5037" s="1"/>
      <c r="D5037" s="1"/>
      <c r="E5037" s="1"/>
      <c r="F5037" s="1"/>
      <c r="G5037" s="1"/>
      <c r="H5037" s="1"/>
      <c r="I5037" s="1"/>
      <c r="J5037" s="1"/>
      <c r="K5037" s="1"/>
      <c r="L5037" s="20"/>
      <c r="M5037" s="42" t="str">
        <f t="shared" si="14"/>
        <v/>
      </c>
      <c r="N5037" s="60">
        <f t="shared" si="5"/>
        <v>33</v>
      </c>
      <c r="O5037" s="61">
        <f t="shared" si="15"/>
        <v>16746974004</v>
      </c>
      <c r="P5037" s="63">
        <f t="shared" si="16"/>
        <v>854095674214</v>
      </c>
      <c r="Q5037" s="1"/>
      <c r="R5037" s="1"/>
      <c r="S5037" s="1"/>
      <c r="T5037" s="1"/>
    </row>
    <row r="5038" ht="15.75" customHeight="1">
      <c r="A5038" s="1"/>
      <c r="B5038" s="1"/>
      <c r="C5038" s="1"/>
      <c r="D5038" s="1"/>
      <c r="E5038" s="1"/>
      <c r="F5038" s="1"/>
      <c r="G5038" s="1"/>
      <c r="H5038" s="1"/>
      <c r="I5038" s="1"/>
      <c r="J5038" s="1"/>
      <c r="K5038" s="1"/>
      <c r="L5038" s="20"/>
      <c r="M5038" s="42" t="str">
        <f t="shared" si="14"/>
        <v/>
      </c>
      <c r="N5038" s="60">
        <f t="shared" si="5"/>
        <v>15</v>
      </c>
      <c r="O5038" s="61">
        <f t="shared" si="15"/>
        <v>17081913484</v>
      </c>
      <c r="P5038" s="63">
        <f t="shared" si="16"/>
        <v>871177587698</v>
      </c>
      <c r="Q5038" s="1"/>
      <c r="R5038" s="1"/>
      <c r="S5038" s="1"/>
      <c r="T5038" s="1"/>
    </row>
    <row r="5039" ht="15.75" customHeight="1">
      <c r="A5039" s="1"/>
      <c r="B5039" s="1"/>
      <c r="C5039" s="1"/>
      <c r="D5039" s="1"/>
      <c r="E5039" s="1"/>
      <c r="F5039" s="1"/>
      <c r="G5039" s="1"/>
      <c r="H5039" s="1"/>
      <c r="I5039" s="1"/>
      <c r="J5039" s="1"/>
      <c r="K5039" s="1"/>
      <c r="L5039" s="20"/>
      <c r="M5039" s="42" t="str">
        <f t="shared" si="14"/>
        <v/>
      </c>
      <c r="N5039" s="60">
        <f t="shared" si="5"/>
        <v>31</v>
      </c>
      <c r="O5039" s="61">
        <f t="shared" si="15"/>
        <v>17423551754</v>
      </c>
      <c r="P5039" s="63">
        <f t="shared" si="16"/>
        <v>888601139452</v>
      </c>
      <c r="Q5039" s="1"/>
      <c r="R5039" s="1"/>
      <c r="S5039" s="1"/>
      <c r="T5039" s="1"/>
    </row>
    <row r="5040" ht="15.75" customHeight="1">
      <c r="A5040" s="1"/>
      <c r="B5040" s="1"/>
      <c r="C5040" s="1"/>
      <c r="D5040" s="1"/>
      <c r="E5040" s="1"/>
      <c r="F5040" s="1"/>
      <c r="G5040" s="1"/>
      <c r="H5040" s="1"/>
      <c r="I5040" s="1"/>
      <c r="J5040" s="1"/>
      <c r="K5040" s="1"/>
      <c r="L5040" s="20"/>
      <c r="M5040" s="42" t="str">
        <f t="shared" si="14"/>
        <v/>
      </c>
      <c r="N5040" s="60">
        <f t="shared" si="5"/>
        <v>86</v>
      </c>
      <c r="O5040" s="61">
        <f t="shared" si="15"/>
        <v>-17772022789</v>
      </c>
      <c r="P5040" s="63">
        <f t="shared" si="16"/>
        <v>870829116663</v>
      </c>
      <c r="Q5040" s="1"/>
      <c r="R5040" s="1"/>
      <c r="S5040" s="1"/>
      <c r="T5040" s="1"/>
    </row>
    <row r="5041" ht="15.75" customHeight="1">
      <c r="A5041" s="1"/>
      <c r="B5041" s="1"/>
      <c r="C5041" s="1"/>
      <c r="D5041" s="1"/>
      <c r="E5041" s="1"/>
      <c r="F5041" s="1"/>
      <c r="G5041" s="1"/>
      <c r="H5041" s="1"/>
      <c r="I5041" s="1"/>
      <c r="J5041" s="1"/>
      <c r="K5041" s="1"/>
      <c r="L5041" s="67"/>
      <c r="M5041" s="42" t="str">
        <f t="shared" si="14"/>
        <v/>
      </c>
      <c r="N5041" s="66" t="s">
        <v>23</v>
      </c>
      <c r="O5041" s="41">
        <f>COUNTIF(O41:O5040,"&gt;0")</f>
        <v>2982</v>
      </c>
      <c r="P5041" s="63"/>
      <c r="Q5041" s="1"/>
      <c r="R5041" s="1"/>
      <c r="S5041" s="1"/>
      <c r="T5041" s="1"/>
    </row>
    <row r="5042" ht="15.75" customHeight="1">
      <c r="A5042" s="1"/>
      <c r="B5042" s="1"/>
      <c r="C5042" s="1"/>
      <c r="D5042" s="1"/>
      <c r="E5042" s="1"/>
      <c r="F5042" s="1"/>
      <c r="G5042" s="1"/>
      <c r="H5042" s="1"/>
      <c r="I5042" s="1"/>
      <c r="J5042" s="1"/>
      <c r="K5042" s="1"/>
      <c r="L5042" s="67"/>
      <c r="M5042" s="42" t="str">
        <f t="shared" si="14"/>
        <v/>
      </c>
      <c r="N5042" s="66" t="s">
        <v>24</v>
      </c>
      <c r="O5042" s="41">
        <f>COUNT(N41:N5040)</f>
        <v>5000</v>
      </c>
      <c r="P5042" s="63"/>
      <c r="Q5042" s="1"/>
      <c r="R5042" s="1"/>
      <c r="S5042" s="1"/>
      <c r="T5042" s="1"/>
    </row>
  </sheetData>
  <mergeCells count="4">
    <mergeCell ref="B34:C34"/>
    <mergeCell ref="F34:G34"/>
    <mergeCell ref="J34:K34"/>
    <mergeCell ref="N34:O34"/>
  </mergeCells>
  <printOptions/>
  <pageMargins bottom="0.75" footer="0.0" header="0.0" left="0.7" right="0.7" top="0.75"/>
  <pageSetup paperSize="9" orientation="portrait"/>
  <drawing r:id="rId1"/>
</worksheet>
</file>